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9\In Progress\"/>
    </mc:Choice>
  </mc:AlternateContent>
  <bookViews>
    <workbookView xWindow="0" yWindow="0" windowWidth="28800" windowHeight="11835"/>
  </bookViews>
  <sheets>
    <sheet name="Transferred to Non-Federal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D52" i="1"/>
  <c r="D104" i="1"/>
  <c r="C104" i="1"/>
  <c r="D100" i="1"/>
  <c r="C100" i="1"/>
  <c r="D95" i="1"/>
  <c r="C95" i="1"/>
  <c r="D89" i="1"/>
  <c r="C89" i="1"/>
  <c r="D85" i="1"/>
  <c r="C85" i="1"/>
  <c r="D81" i="1"/>
  <c r="C81" i="1"/>
  <c r="D77" i="1"/>
  <c r="C77" i="1"/>
  <c r="D72" i="1"/>
  <c r="C72" i="1"/>
  <c r="D68" i="1"/>
  <c r="C68" i="1"/>
  <c r="D62" i="1"/>
  <c r="C62" i="1"/>
  <c r="D48" i="1" l="1"/>
  <c r="C48" i="1"/>
  <c r="D44" i="1"/>
  <c r="C44" i="1"/>
  <c r="D40" i="1"/>
  <c r="C40" i="1"/>
  <c r="D33" i="1"/>
  <c r="C33" i="1"/>
  <c r="D29" i="1"/>
  <c r="C29" i="1"/>
  <c r="D25" i="1"/>
  <c r="C25" i="1"/>
  <c r="D19" i="1"/>
  <c r="C19" i="1"/>
  <c r="D14" i="1"/>
  <c r="C14" i="1"/>
  <c r="D7" i="1"/>
  <c r="C7" i="1"/>
  <c r="C105" i="1" l="1"/>
  <c r="D105" i="1"/>
</calcChain>
</file>

<file path=xl/sharedStrings.xml><?xml version="1.0" encoding="utf-8"?>
<sst xmlns="http://schemas.openxmlformats.org/spreadsheetml/2006/main" count="232" uniqueCount="79">
  <si>
    <t>Asset Type</t>
  </si>
  <si>
    <t>Count</t>
  </si>
  <si>
    <t xml:space="preserve">Colorado            </t>
  </si>
  <si>
    <t>Justice Property Transferred to Non-Federal Agencies by Type</t>
  </si>
  <si>
    <t>Agency Name</t>
  </si>
  <si>
    <t>Property Value</t>
  </si>
  <si>
    <t>Placing property into official use must support a law enforcement purpose, to include support for undercover</t>
  </si>
  <si>
    <t>operations.  Attorney General policies require that any property placed into official use must be supported</t>
  </si>
  <si>
    <t>by a written justification, detailing the reason why the forfeited property was placed into official use and</t>
  </si>
  <si>
    <t>these justifications must be retained for three (3) years.</t>
  </si>
  <si>
    <t>Fiscal Year 2019</t>
  </si>
  <si>
    <t>Colorado Springs Police Department</t>
  </si>
  <si>
    <t>Vehicles</t>
  </si>
  <si>
    <t>Pueblo Police Department</t>
  </si>
  <si>
    <t>Colorado</t>
  </si>
  <si>
    <t>Totals</t>
  </si>
  <si>
    <t>Connecticut</t>
  </si>
  <si>
    <t>State Police - Emergency Services And Public Protection</t>
  </si>
  <si>
    <t>New Haven Police Department</t>
  </si>
  <si>
    <t>Norwalk Department Of Police Services</t>
  </si>
  <si>
    <t>Plainfield Police Department</t>
  </si>
  <si>
    <t>Florida</t>
  </si>
  <si>
    <t>Manatee County Sheriff's Office</t>
  </si>
  <si>
    <t>Sarasota Police Department</t>
  </si>
  <si>
    <t>Georgia</t>
  </si>
  <si>
    <t>Atlanta Police Department</t>
  </si>
  <si>
    <t>Clayton County Sheriff's Office</t>
  </si>
  <si>
    <t>Douglas County Sheriff's Office</t>
  </si>
  <si>
    <t>Guam</t>
  </si>
  <si>
    <t>Police Department</t>
  </si>
  <si>
    <t>Kentucky</t>
  </si>
  <si>
    <t>Madison County Sheriff</t>
  </si>
  <si>
    <t>Massachusetts</t>
  </si>
  <si>
    <t>Fairhaven Police Department</t>
  </si>
  <si>
    <t>Hampden District Attorney's Office</t>
  </si>
  <si>
    <t>Hopkinton Police Department</t>
  </si>
  <si>
    <t>Ipswich Police Department</t>
  </si>
  <si>
    <t>Minnesota</t>
  </si>
  <si>
    <t>Minneapolis Police Department</t>
  </si>
  <si>
    <t>Electronic Equipment</t>
  </si>
  <si>
    <t>Mississippi</t>
  </si>
  <si>
    <t>Department Of Public Safety - Highway Patrol</t>
  </si>
  <si>
    <t>New Hampshire</t>
  </si>
  <si>
    <t>Nashua Police Department</t>
  </si>
  <si>
    <t>New York</t>
  </si>
  <si>
    <t>Erie County Sheriff's Office</t>
  </si>
  <si>
    <t xml:space="preserve">Vehicles            </t>
  </si>
  <si>
    <t>Genesee County Sheriff's Office</t>
  </si>
  <si>
    <t>Lackawanna Police Department</t>
  </si>
  <si>
    <t>Orleans County District Attorney's Office</t>
  </si>
  <si>
    <t>Town Of Amherst Police Department</t>
  </si>
  <si>
    <t>Town Of Hamburg Police Department</t>
  </si>
  <si>
    <t>Yonkers Police Department</t>
  </si>
  <si>
    <t>North Carolina</t>
  </si>
  <si>
    <t>Henderson County Sheriff's Office</t>
  </si>
  <si>
    <t>Lexington Police Department</t>
  </si>
  <si>
    <t>Winston-Salem Police Department</t>
  </si>
  <si>
    <t>Ohio</t>
  </si>
  <si>
    <t>Ohio State Highway Patrol</t>
  </si>
  <si>
    <t>Pennsylvania</t>
  </si>
  <si>
    <t>Bensalem Township Police Department</t>
  </si>
  <si>
    <t>Pittsburgh Bureau Of Police</t>
  </si>
  <si>
    <t>Rhode Island</t>
  </si>
  <si>
    <t>Coventry Police Department</t>
  </si>
  <si>
    <t>South Carolina</t>
  </si>
  <si>
    <t>Anderson Police Department</t>
  </si>
  <si>
    <t>Tennessee</t>
  </si>
  <si>
    <t>La Vergne Police Department</t>
  </si>
  <si>
    <t>Texas</t>
  </si>
  <si>
    <t>Cedar Park Police Department</t>
  </si>
  <si>
    <t>Dallas County Criminal District Attorney</t>
  </si>
  <si>
    <t>Irving Police Department</t>
  </si>
  <si>
    <t>West Virginia</t>
  </si>
  <si>
    <t>Raleigh County Sheriff's Office</t>
  </si>
  <si>
    <t xml:space="preserve">Vessels             </t>
  </si>
  <si>
    <t>Wisconsin</t>
  </si>
  <si>
    <t>Wauwatosa Police Department</t>
  </si>
  <si>
    <t xml:space="preserve">Grand </t>
  </si>
  <si>
    <t>Huntington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</si>
</sst>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.00;\(&quot;$&quot;#,##0.00\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2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theme="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/>
      <diagonal/>
    </border>
    <border>
      <left style="thin">
        <color theme="2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2"/>
      </right>
      <top style="thin">
        <color theme="0" tint="-0.14996795556505021"/>
      </top>
      <bottom/>
      <diagonal/>
    </border>
    <border>
      <left style="thin">
        <color theme="2"/>
      </left>
      <right style="thin">
        <color theme="0"/>
      </right>
      <top/>
      <bottom/>
      <diagonal/>
    </border>
    <border>
      <left style="thin">
        <color theme="0"/>
      </left>
      <right style="thin">
        <color theme="2"/>
      </right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/>
      <top style="thin">
        <color theme="0" tint="-0.1498764000366222"/>
      </top>
      <bottom/>
      <diagonal/>
    </border>
    <border>
      <left/>
      <right style="thin">
        <color theme="0" tint="-0.1498458815271462"/>
      </right>
      <top/>
      <bottom style="thin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/>
      <bottom style="thin">
        <color theme="0" tint="-0.1498458815271462"/>
      </bottom>
      <diagonal/>
    </border>
    <border>
      <left style="thin">
        <color theme="0" tint="-0.1498458815271462"/>
      </left>
      <right/>
      <top/>
      <bottom style="thin">
        <color theme="0" tint="-0.1498458815271462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/>
      <diagonal/>
    </border>
    <border>
      <left style="thin">
        <color theme="0" tint="-0.1498458815271462"/>
      </left>
      <right/>
      <top style="thin">
        <color theme="0" tint="-0.149845881527146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0" fillId="0" borderId="1" xfId="0" applyBorder="1"/>
    <xf numFmtId="0" fontId="2" fillId="2" borderId="3" xfId="0" applyFont="1" applyFill="1" applyBorder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0" fontId="0" fillId="0" borderId="6" xfId="0" applyBorder="1"/>
    <xf numFmtId="0" fontId="6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7" fillId="5" borderId="13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0" fillId="0" borderId="15" xfId="0" applyFont="1" applyBorder="1"/>
    <xf numFmtId="0" fontId="2" fillId="2" borderId="16" xfId="0" applyFont="1" applyFill="1" applyBorder="1" applyAlignment="1">
      <alignment horizontal="left"/>
    </xf>
    <xf numFmtId="0" fontId="0" fillId="0" borderId="17" xfId="0" applyFont="1" applyBorder="1"/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165" fontId="6" fillId="2" borderId="20" xfId="0" applyNumberFormat="1" applyFont="1" applyFill="1" applyBorder="1" applyAlignment="1">
      <alignment horizontal="right"/>
    </xf>
    <xf numFmtId="165" fontId="6" fillId="2" borderId="21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right"/>
    </xf>
    <xf numFmtId="5" fontId="7" fillId="5" borderId="8" xfId="0" applyNumberFormat="1" applyFont="1" applyFill="1" applyBorder="1" applyAlignment="1">
      <alignment horizontal="right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right" wrapText="1"/>
    </xf>
    <xf numFmtId="0" fontId="7" fillId="5" borderId="28" xfId="0" applyFont="1" applyFill="1" applyBorder="1" applyAlignment="1">
      <alignment horizontal="left"/>
    </xf>
    <xf numFmtId="0" fontId="7" fillId="5" borderId="28" xfId="0" applyFont="1" applyFill="1" applyBorder="1" applyAlignment="1">
      <alignment horizontal="right"/>
    </xf>
    <xf numFmtId="5" fontId="7" fillId="5" borderId="29" xfId="0" applyNumberFormat="1" applyFont="1" applyFill="1" applyBorder="1" applyAlignment="1">
      <alignment horizontal="right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right" wrapText="1"/>
    </xf>
    <xf numFmtId="0" fontId="7" fillId="5" borderId="37" xfId="0" applyFont="1" applyFill="1" applyBorder="1" applyAlignment="1">
      <alignment horizontal="left"/>
    </xf>
    <xf numFmtId="0" fontId="7" fillId="5" borderId="37" xfId="0" applyFont="1" applyFill="1" applyBorder="1" applyAlignment="1">
      <alignment horizontal="right"/>
    </xf>
    <xf numFmtId="5" fontId="7" fillId="5" borderId="38" xfId="0" applyNumberFormat="1" applyFont="1" applyFill="1" applyBorder="1" applyAlignment="1">
      <alignment horizontal="right"/>
    </xf>
    <xf numFmtId="0" fontId="1" fillId="3" borderId="3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right" wrapText="1"/>
    </xf>
    <xf numFmtId="0" fontId="7" fillId="5" borderId="43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right"/>
    </xf>
    <xf numFmtId="5" fontId="7" fillId="5" borderId="44" xfId="0" applyNumberFormat="1" applyFont="1" applyFill="1" applyBorder="1" applyAlignment="1">
      <alignment horizontal="right"/>
    </xf>
    <xf numFmtId="0" fontId="1" fillId="3" borderId="45" xfId="0" applyFont="1" applyFill="1" applyBorder="1" applyAlignment="1">
      <alignment horizontal="center" wrapText="1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right" wrapText="1"/>
    </xf>
    <xf numFmtId="5" fontId="7" fillId="5" borderId="49" xfId="0" applyNumberFormat="1" applyFont="1" applyFill="1" applyBorder="1" applyAlignment="1">
      <alignment horizontal="right"/>
    </xf>
    <xf numFmtId="0" fontId="2" fillId="4" borderId="50" xfId="0" applyFont="1" applyFill="1" applyBorder="1" applyAlignment="1">
      <alignment horizontal="right" wrapText="1"/>
    </xf>
    <xf numFmtId="0" fontId="2" fillId="4" borderId="50" xfId="0" applyFont="1" applyFill="1" applyBorder="1"/>
    <xf numFmtId="165" fontId="2" fillId="4" borderId="50" xfId="0" applyNumberFormat="1" applyFont="1" applyFill="1" applyBorder="1"/>
    <xf numFmtId="165" fontId="6" fillId="2" borderId="9" xfId="0" applyNumberFormat="1" applyFont="1" applyFill="1" applyBorder="1" applyAlignment="1">
      <alignment horizontal="right"/>
    </xf>
    <xf numFmtId="0" fontId="4" fillId="0" borderId="6" xfId="0" applyFont="1" applyFill="1" applyBorder="1" applyAlignment="1"/>
    <xf numFmtId="0" fontId="2" fillId="0" borderId="6" xfId="0" applyFont="1" applyFill="1" applyBorder="1"/>
    <xf numFmtId="0" fontId="5" fillId="0" borderId="6" xfId="0" applyFont="1" applyFill="1" applyBorder="1"/>
    <xf numFmtId="0" fontId="2" fillId="2" borderId="2" xfId="0" applyFont="1" applyFill="1" applyBorder="1" applyAlignment="1">
      <alignment horizontal="left"/>
    </xf>
    <xf numFmtId="0" fontId="0" fillId="0" borderId="2" xfId="0" applyFont="1" applyBorder="1"/>
  </cellXfs>
  <cellStyles count="1">
    <cellStyle name="Normal" xfId="0" builtinId="0"/>
  </cellStyles>
  <dxfs count="102"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8458815271462"/>
        </left>
        <right/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 style="thin">
          <color theme="0" tint="-0.1498458815271462"/>
        </left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 style="thin">
          <color theme="0" tint="-0.1498458815271462"/>
        </left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/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8458815271462"/>
        </left>
        <right/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 style="thin">
          <color theme="0" tint="-0.1498458815271462"/>
        </left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 style="thin">
          <color theme="0" tint="-0.1498458815271462"/>
        </left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/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8458815271462"/>
        </left>
        <right/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 style="thin">
          <color theme="0" tint="-0.1498458815271462"/>
        </left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 style="thin">
          <color theme="0" tint="-0.1498458815271462"/>
        </left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diagonalUp="0" diagonalDown="0">
        <left/>
        <right style="thin">
          <color theme="0" tint="-0.1498458815271462"/>
        </right>
        <top style="thin">
          <color theme="0" tint="-0.1498458815271462"/>
        </top>
        <bottom style="thin">
          <color theme="0" tint="-0.1498458815271462"/>
        </bottom>
        <vertical/>
        <horizontal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45881527146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458815271462"/>
        </top>
        <bottom style="thin">
          <color theme="0" tint="-0.1498458815271462"/>
        </bottom>
      </border>
    </dxf>
    <dxf>
      <border outline="0">
        <bottom style="thin">
          <color theme="0" tint="-0.14984588152714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458815271462"/>
        </left>
        <right style="thin">
          <color theme="0" tint="-0.1498458815271462"/>
        </right>
        <top/>
        <bottom/>
      </border>
    </dxf>
    <dxf>
      <border outline="0">
        <top style="thin">
          <color theme="0" tint="-0.149876400036622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764000366222"/>
        </top>
        <bottom style="thin">
          <color theme="0" tint="-0.1498764000366222"/>
        </bottom>
      </border>
    </dxf>
    <dxf>
      <border outline="0">
        <bottom style="thin">
          <color theme="0" tint="-0.14987640003662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764000366222"/>
        </left>
        <right style="thin">
          <color theme="0" tint="-0.14987640003662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8764000366222"/>
        </left>
        <right/>
        <top style="thin">
          <color theme="0" tint="-0.1498764000366222"/>
        </top>
        <bottom style="thin">
          <color theme="0" tint="-0.1498764000366222"/>
        </bottom>
        <vertical/>
        <horizontal/>
      </border>
    </dxf>
    <dxf>
      <border diagonalUp="0" diagonalDown="0">
        <left style="thin">
          <color theme="0" tint="-0.1498764000366222"/>
        </left>
        <right style="thin">
          <color theme="0" tint="-0.1498764000366222"/>
        </right>
        <top style="thin">
          <color theme="0" tint="-0.1498764000366222"/>
        </top>
        <bottom style="thin">
          <color theme="0" tint="-0.1498764000366222"/>
        </bottom>
        <vertical/>
        <horizontal/>
      </border>
    </dxf>
    <dxf>
      <border diagonalUp="0" diagonalDown="0">
        <left style="thin">
          <color theme="0" tint="-0.1498764000366222"/>
        </left>
        <right style="thin">
          <color theme="0" tint="-0.1498764000366222"/>
        </right>
        <top style="thin">
          <color theme="0" tint="-0.1498764000366222"/>
        </top>
        <bottom style="thin">
          <color theme="0" tint="-0.1498764000366222"/>
        </bottom>
        <vertical/>
        <horizontal/>
      </border>
    </dxf>
    <dxf>
      <border diagonalUp="0" diagonalDown="0">
        <left/>
        <right style="thin">
          <color theme="0" tint="-0.1498764000366222"/>
        </right>
        <top style="thin">
          <color theme="0" tint="-0.1498764000366222"/>
        </top>
        <bottom style="thin">
          <color theme="0" tint="-0.1498764000366222"/>
        </bottom>
        <vertical/>
        <horizontal/>
      </border>
    </dxf>
    <dxf>
      <border outline="0">
        <top style="thin">
          <color theme="0" tint="-0.149876400036622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764000366222"/>
        </top>
        <bottom style="thin">
          <color theme="0" tint="-0.1498764000366222"/>
        </bottom>
      </border>
    </dxf>
    <dxf>
      <border outline="0">
        <bottom style="thin">
          <color theme="0" tint="-0.14987640003662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764000366222"/>
        </left>
        <right style="thin">
          <color theme="0" tint="-0.1498764000366222"/>
        </right>
        <top/>
        <bottom/>
      </border>
    </dxf>
    <dxf>
      <border outline="0">
        <top style="thin">
          <color theme="0" tint="-0.149876400036622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764000366222"/>
        </top>
        <bottom style="thin">
          <color theme="0" tint="-0.1498764000366222"/>
        </bottom>
      </border>
    </dxf>
    <dxf>
      <border outline="0">
        <bottom style="thin">
          <color theme="0" tint="-0.14987640003662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764000366222"/>
        </left>
        <right style="thin">
          <color theme="0" tint="-0.1498764000366222"/>
        </right>
        <top/>
        <bottom/>
      </border>
    </dxf>
    <dxf>
      <border outline="0">
        <top style="thin">
          <color theme="0" tint="-0.149876400036622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8764000366222"/>
        </top>
        <bottom style="thin">
          <color theme="0" tint="-0.1498764000366222"/>
        </bottom>
      </border>
    </dxf>
    <dxf>
      <border outline="0">
        <bottom style="thin">
          <color theme="0" tint="-0.14987640003662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8764000366222"/>
        </left>
        <right style="thin">
          <color theme="0" tint="-0.14987640003662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0691854609822"/>
        </left>
        <right/>
        <top style="thin">
          <color theme="0" tint="-0.14990691854609822"/>
        </top>
        <bottom style="thin">
          <color theme="0" tint="-0.14990691854609822"/>
        </bottom>
        <vertical/>
        <horizontal/>
      </border>
    </dxf>
    <dxf>
      <border diagonalUp="0" diagonalDown="0"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  <vertical/>
        <horizontal/>
      </border>
    </dxf>
    <dxf>
      <border diagonalUp="0" diagonalDown="0">
        <left/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  <vertical/>
        <horizontal/>
      </border>
    </dxf>
    <dxf>
      <border outline="0">
        <top style="thin">
          <color theme="0" tint="-0.1499069185460982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90691854609822"/>
        </top>
        <bottom style="thin">
          <color theme="0" tint="-0.14990691854609822"/>
        </bottom>
      </border>
    </dxf>
    <dxf>
      <border outline="0">
        <bottom style="thin">
          <color theme="0" tint="-0.149906918546098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border outline="0">
        <top style="thin">
          <color theme="0" tint="-0.14993743705557422"/>
        </top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outline="0">
        <left style="thin">
          <color theme="2"/>
        </left>
        <right style="thin">
          <color theme="2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D7" totalsRowShown="0" headerRowDxfId="101" tableBorderDxfId="100">
  <tableColumns count="4">
    <tableColumn id="1" name="Agency Name"/>
    <tableColumn id="2" name="Asset Type"/>
    <tableColumn id="3" name="Count"/>
    <tableColumn id="4" name="Property 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Colorado" altTextSummary="Justice Property Transferred to Non-Federal Agencies by Asset Type for Colorado for FY2019._x000d__x000a_"/>
    </ext>
  </extLst>
</table>
</file>

<file path=xl/tables/table10.xml><?xml version="1.0" encoding="utf-8"?>
<table xmlns="http://schemas.openxmlformats.org/spreadsheetml/2006/main" id="10" name="Table10" displayName="Table10" ref="A50:D52" totalsRowShown="0" headerRowDxfId="55" headerRowBorderDxfId="54" tableBorderDxfId="53" totalsRowBorderDxfId="52">
  <tableColumns count="4">
    <tableColumn id="1" name="Agency Name"/>
    <tableColumn id="2" name="Asset Type"/>
    <tableColumn id="3" name="Count">
      <calculatedColumnFormula>SUM(C50)</calculatedColumnFormula>
    </tableColumn>
    <tableColumn id="4" name="Property Value">
      <calculatedColumnFormula>SUM(D50)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New Hampshire" altTextSummary="Justice Property Transferred to Non-Federal Agencies by Asset Type for New Hampshire for FY2019._x000d__x000a_"/>
    </ext>
  </extLst>
</table>
</file>

<file path=xl/tables/table11.xml><?xml version="1.0" encoding="utf-8"?>
<table xmlns="http://schemas.openxmlformats.org/spreadsheetml/2006/main" id="11" name="Table11" displayName="Table11" ref="A54:D62" totalsRowShown="0" headerRowDxfId="51" headerRowBorderDxfId="50" tableBorderDxfId="49" totalsRowBorderDxfId="48">
  <tableColumns count="4">
    <tableColumn id="1" name="Agency Name" dataDxfId="47"/>
    <tableColumn id="2" name="Asset Type" dataDxfId="46"/>
    <tableColumn id="3" name="Count" dataDxfId="45"/>
    <tableColumn id="4" name="Property Value" dataDxfId="4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New York" altTextSummary="Justice Property Transferred to Non-Federal Agencies by Asset Type for New York for FY2019._x000d__x000a_"/>
    </ext>
  </extLst>
</table>
</file>

<file path=xl/tables/table12.xml><?xml version="1.0" encoding="utf-8"?>
<table xmlns="http://schemas.openxmlformats.org/spreadsheetml/2006/main" id="12" name="Table12" displayName="Table12" ref="A64:D68" totalsRowShown="0" headerRowDxfId="43" headerRowBorderDxfId="42" tableBorderDxfId="41" totalsRowBorderDxfId="40">
  <tableColumns count="4">
    <tableColumn id="1" name="Agency Name" dataDxfId="39"/>
    <tableColumn id="2" name="Asset Type" dataDxfId="38"/>
    <tableColumn id="3" name="Count" dataDxfId="37"/>
    <tableColumn id="4" name="Property Value" dataDxfId="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North Carolina" altTextSummary="Justice Property Transferred to Non-Federal Agencies by Asset Type for North Carolina for FY2019._x000d__x000a_"/>
    </ext>
  </extLst>
</table>
</file>

<file path=xl/tables/table13.xml><?xml version="1.0" encoding="utf-8"?>
<table xmlns="http://schemas.openxmlformats.org/spreadsheetml/2006/main" id="13" name="Table13" displayName="Table13" ref="A70:D72" totalsRowShown="0" headerRowDxfId="35" headerRowBorderDxfId="34" tableBorderDxfId="33" totalsRowBorderDxfId="32">
  <tableColumns count="4">
    <tableColumn id="1" name="Agency Name"/>
    <tableColumn id="2" name="Asset Type"/>
    <tableColumn id="3" name="Count">
      <calculatedColumnFormula>SUM(C70)</calculatedColumnFormula>
    </tableColumn>
    <tableColumn id="4" name="Property Value">
      <calculatedColumnFormula>SUM(D70)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Ohio" altTextSummary="Justice Property Transferred to Non-Federal Agencies by Asset Type for Ohio for FY2019._x000d__x000a_"/>
    </ext>
  </extLst>
</table>
</file>

<file path=xl/tables/table14.xml><?xml version="1.0" encoding="utf-8"?>
<table xmlns="http://schemas.openxmlformats.org/spreadsheetml/2006/main" id="14" name="Table14" displayName="Table14" ref="A74:D77" totalsRowShown="0" headerRowDxfId="31" headerRowBorderDxfId="30" tableBorderDxfId="29" totalsRowBorderDxfId="28">
  <tableColumns count="4">
    <tableColumn id="1" name="Agency Name"/>
    <tableColumn id="2" name="Asset Type"/>
    <tableColumn id="3" name="Count"/>
    <tableColumn id="4" name="Property 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Pennsylvania" altTextSummary="Justice Property Transferred to Non-Federal Agencies by Asset Type for Pennsylvania for FY2019._x000d__x000a_"/>
    </ext>
  </extLst>
</table>
</file>

<file path=xl/tables/table15.xml><?xml version="1.0" encoding="utf-8"?>
<table xmlns="http://schemas.openxmlformats.org/spreadsheetml/2006/main" id="15" name="Table15" displayName="Table15" ref="A79:D81" totalsRowShown="0" headerRowDxfId="27" headerRowBorderDxfId="26" tableBorderDxfId="25" totalsRowBorderDxfId="24">
  <tableColumns count="4">
    <tableColumn id="1" name="Agency Name"/>
    <tableColumn id="2" name="Asset Type"/>
    <tableColumn id="3" name="Count">
      <calculatedColumnFormula>SUM(C79)</calculatedColumnFormula>
    </tableColumn>
    <tableColumn id="4" name="Property Value">
      <calculatedColumnFormula>SUM(D79)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Rhode Island" altTextSummary="_x000d__x000a_Justice Property Transferred to Non-Federal Agencies by Asset Type for Rhode Island for FY2019._x000d__x000a_"/>
    </ext>
  </extLst>
</table>
</file>

<file path=xl/tables/table16.xml><?xml version="1.0" encoding="utf-8"?>
<table xmlns="http://schemas.openxmlformats.org/spreadsheetml/2006/main" id="16" name="Table16" displayName="Table16" ref="A83:D85" totalsRowShown="0" headerRowDxfId="23" headerRowBorderDxfId="22" tableBorderDxfId="21" totalsRowBorderDxfId="20">
  <tableColumns count="4">
    <tableColumn id="1" name="Agency Name"/>
    <tableColumn id="2" name="Asset Type"/>
    <tableColumn id="3" name="Count">
      <calculatedColumnFormula>SUM(C83)</calculatedColumnFormula>
    </tableColumn>
    <tableColumn id="4" name="Property Value">
      <calculatedColumnFormula>SUM(D83)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South Carolina" altTextSummary="Justice Property Transferred to Non-Federal Agencies by Asset Type for South Carolina for FY2019._x000d__x000a_"/>
    </ext>
  </extLst>
</table>
</file>

<file path=xl/tables/table17.xml><?xml version="1.0" encoding="utf-8"?>
<table xmlns="http://schemas.openxmlformats.org/spreadsheetml/2006/main" id="17" name="Table17" displayName="Table17" ref="A87:D89" totalsRowShown="0" headerRowDxfId="19" headerRowBorderDxfId="18" tableBorderDxfId="17" totalsRowBorderDxfId="16">
  <tableColumns count="4">
    <tableColumn id="1" name="Agency Name"/>
    <tableColumn id="2" name="Asset Type"/>
    <tableColumn id="3" name="Count">
      <calculatedColumnFormula>SUM(C87)</calculatedColumnFormula>
    </tableColumn>
    <tableColumn id="4" name="Property Value">
      <calculatedColumnFormula>SUM(D87)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Tennessee" altTextSummary="Justice Property Transferred to Non-Federal Agencies by Asset Type for Tennessee for FY2019._x000d__x000a_"/>
    </ext>
  </extLst>
</table>
</file>

<file path=xl/tables/table18.xml><?xml version="1.0" encoding="utf-8"?>
<table xmlns="http://schemas.openxmlformats.org/spreadsheetml/2006/main" id="18" name="Table18" displayName="Table18" ref="A91:D95" totalsRowShown="0" headerRowDxfId="15" headerRowBorderDxfId="14" tableBorderDxfId="13" totalsRowBorderDxfId="12">
  <tableColumns count="4">
    <tableColumn id="1" name="Agency Name" dataDxfId="11"/>
    <tableColumn id="2" name="Asset Type" dataDxfId="10"/>
    <tableColumn id="3" name="Count" dataDxfId="9"/>
    <tableColumn id="4" name="Property Value" dataDxfId="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Texas" altTextSummary="Justice Property Transferred to Non-Federal Agencies by Asset Type for Texas for FY2019._x000d__x000a_"/>
    </ext>
  </extLst>
</table>
</file>

<file path=xl/tables/table19.xml><?xml version="1.0" encoding="utf-8"?>
<table xmlns="http://schemas.openxmlformats.org/spreadsheetml/2006/main" id="19" name="Table19" displayName="Table19" ref="A97:D100" totalsRowShown="0" headerRowDxfId="7" headerRowBorderDxfId="6" tableBorderDxfId="5" totalsRowBorderDxfId="4">
  <tableColumns count="4">
    <tableColumn id="1" name="Agency Name"/>
    <tableColumn id="2" name="Asset Type"/>
    <tableColumn id="3" name="Count"/>
    <tableColumn id="4" name="Property 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West Virginia" altTextSummary="Justice Property Transferred to Non-Federal Agencies by Asset Type for West Virginia for FY2019._x000d__x000a_"/>
    </ext>
  </extLst>
</table>
</file>

<file path=xl/tables/table2.xml><?xml version="1.0" encoding="utf-8"?>
<table xmlns="http://schemas.openxmlformats.org/spreadsheetml/2006/main" id="2" name="Table2" displayName="Table2" ref="A9:D14" totalsRowShown="0" headerRowDxfId="99" headerRowBorderDxfId="98" tableBorderDxfId="97" totalsRowBorderDxfId="96">
  <tableColumns count="4">
    <tableColumn id="1" name="Agency Name" dataDxfId="95"/>
    <tableColumn id="2" name="Asset Type" dataDxfId="94"/>
    <tableColumn id="3" name="Count" dataDxfId="93"/>
    <tableColumn id="4" name="Property Value" dataDxfId="9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Connecticut " altTextSummary="Justice Property Transferred to Non-Federal Agencies by Asset Type for Connecticut for FY2019._x000d__x000a_"/>
    </ext>
  </extLst>
</table>
</file>

<file path=xl/tables/table20.xml><?xml version="1.0" encoding="utf-8"?>
<table xmlns="http://schemas.openxmlformats.org/spreadsheetml/2006/main" id="20" name="Table20" displayName="Table20" ref="A102:D104" totalsRowShown="0" headerRowDxfId="3" headerRowBorderDxfId="2" tableBorderDxfId="1" totalsRowBorderDxfId="0">
  <tableColumns count="4">
    <tableColumn id="1" name="Agency Name"/>
    <tableColumn id="2" name="Asset Type"/>
    <tableColumn id="3" name="Count">
      <calculatedColumnFormula>SUM(C102)</calculatedColumnFormula>
    </tableColumn>
    <tableColumn id="4" name="Property Value">
      <calculatedColumnFormula>SUM(D102)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Wisconsin" altTextSummary="Justice Property Transferred to Non-Federal Agencies by Asset Type for Wisconsin for FY2019._x000d__x000a_"/>
    </ext>
  </extLst>
</table>
</file>

<file path=xl/tables/table3.xml><?xml version="1.0" encoding="utf-8"?>
<table xmlns="http://schemas.openxmlformats.org/spreadsheetml/2006/main" id="3" name="Table3" displayName="Table3" ref="A16:D19" totalsRowShown="0" headerRowDxfId="91" headerRowBorderDxfId="90" tableBorderDxfId="89" totalsRowBorderDxfId="88">
  <tableColumns count="4">
    <tableColumn id="1" name="Agency Name"/>
    <tableColumn id="2" name="Asset Type"/>
    <tableColumn id="3" name="Count"/>
    <tableColumn id="4" name="Property 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Florida" altTextSummary="Justice Property Transferred to Non-Federal Agencies by Asset Type for Florida for FY2019._x000d__x000a_"/>
    </ext>
  </extLst>
</table>
</file>

<file path=xl/tables/table4.xml><?xml version="1.0" encoding="utf-8"?>
<table xmlns="http://schemas.openxmlformats.org/spreadsheetml/2006/main" id="4" name="Table4" displayName="Table4" ref="A21:D25" totalsRowShown="0" headerRowDxfId="87" headerRowBorderDxfId="86" tableBorderDxfId="85" totalsRowBorderDxfId="84">
  <tableColumns count="4">
    <tableColumn id="1" name="Agency Name" dataDxfId="83"/>
    <tableColumn id="2" name="Asset Type" dataDxfId="82"/>
    <tableColumn id="3" name="Count" dataDxfId="81"/>
    <tableColumn id="4" name="Property Value" dataDxfId="8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Georgia" altTextSummary="Justice Property Transferred to Non-Federal Agencies by Asset Type for Georgia for FY2019._x000d__x000a_"/>
    </ext>
  </extLst>
</table>
</file>

<file path=xl/tables/table5.xml><?xml version="1.0" encoding="utf-8"?>
<table xmlns="http://schemas.openxmlformats.org/spreadsheetml/2006/main" id="5" name="Table5" displayName="Table5" ref="A27:D29" totalsRowShown="0" headerRowDxfId="79" headerRowBorderDxfId="78" tableBorderDxfId="77" totalsRowBorderDxfId="76">
  <tableColumns count="4">
    <tableColumn id="1" name="Agency Name"/>
    <tableColumn id="2" name="Asset Type"/>
    <tableColumn id="3" name="Count">
      <calculatedColumnFormula>SUM(C27)</calculatedColumnFormula>
    </tableColumn>
    <tableColumn id="4" name="Property Value">
      <calculatedColumnFormula>SUM(D27)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Guam" altTextSummary="Justice Property Transferred to Non-Federal Agencies by Asset Type for Guam for FY2019._x000d__x000a_"/>
    </ext>
  </extLst>
</table>
</file>

<file path=xl/tables/table6.xml><?xml version="1.0" encoding="utf-8"?>
<table xmlns="http://schemas.openxmlformats.org/spreadsheetml/2006/main" id="6" name="Table6" displayName="Table6" ref="A31:D33" totalsRowShown="0" headerRowDxfId="75" headerRowBorderDxfId="74" tableBorderDxfId="73" totalsRowBorderDxfId="72">
  <tableColumns count="4">
    <tableColumn id="1" name="Agency Name"/>
    <tableColumn id="2" name="Asset Type"/>
    <tableColumn id="3" name="Count">
      <calculatedColumnFormula>SUM(C31)</calculatedColumnFormula>
    </tableColumn>
    <tableColumn id="4" name="Property Value">
      <calculatedColumnFormula>SUM(D31)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Kentucky" altTextSummary="Justice Property Transferred to Non-Federal Agencies by Asset Type for Kentucky for FY2019."/>
    </ext>
  </extLst>
</table>
</file>

<file path=xl/tables/table7.xml><?xml version="1.0" encoding="utf-8"?>
<table xmlns="http://schemas.openxmlformats.org/spreadsheetml/2006/main" id="7" name="Table7" displayName="Table7" ref="A35:D40" totalsRowShown="0" headerRowDxfId="71" headerRowBorderDxfId="70" tableBorderDxfId="69" totalsRowBorderDxfId="68">
  <tableColumns count="4">
    <tableColumn id="1" name="Agency Name" dataDxfId="67"/>
    <tableColumn id="2" name="Asset Type" dataDxfId="66"/>
    <tableColumn id="3" name="Count" dataDxfId="65"/>
    <tableColumn id="4" name="Property Value" dataDxfId="6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Massachusetts" altTextSummary="Justice Property Transferred to Non-Federal Agencies by Asset Type for Massachusetts for FY2019."/>
    </ext>
  </extLst>
</table>
</file>

<file path=xl/tables/table8.xml><?xml version="1.0" encoding="utf-8"?>
<table xmlns="http://schemas.openxmlformats.org/spreadsheetml/2006/main" id="8" name="Table8" displayName="Table8" ref="A42:D44" totalsRowShown="0" headerRowDxfId="63" headerRowBorderDxfId="62" tableBorderDxfId="61" totalsRowBorderDxfId="60">
  <tableColumns count="4">
    <tableColumn id="1" name="Agency Name"/>
    <tableColumn id="2" name="Asset Type"/>
    <tableColumn id="3" name="Count">
      <calculatedColumnFormula>SUM(C42)</calculatedColumnFormula>
    </tableColumn>
    <tableColumn id="4" name="Property Value">
      <calculatedColumnFormula>SUM(D42)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Minnesota" altTextSummary="Justice Property Transferred to Non-Federal Agencies by Asset Type for Minnesota for FY2019._x000d__x000a_"/>
    </ext>
  </extLst>
</table>
</file>

<file path=xl/tables/table9.xml><?xml version="1.0" encoding="utf-8"?>
<table xmlns="http://schemas.openxmlformats.org/spreadsheetml/2006/main" id="9" name="Table9" displayName="Table9" ref="A46:D48" totalsRowShown="0" headerRowDxfId="59" headerRowBorderDxfId="58" tableBorderDxfId="57" totalsRowBorderDxfId="56">
  <tableColumns count="4">
    <tableColumn id="1" name="Agency Name"/>
    <tableColumn id="2" name="Asset Type"/>
    <tableColumn id="3" name="Count">
      <calculatedColumnFormula>SUM(C46)</calculatedColumnFormula>
    </tableColumn>
    <tableColumn id="4" name="Property Value">
      <calculatedColumnFormula>SUM(D46)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Property Transferred to Non-Federal Agencies by Type for Mississippi" altTextSummary="Justice Property Transferred to Non-Federal Agencies by Asset Type for Mississippi for FY2019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zoomScale="90" zoomScaleNormal="90" workbookViewId="0"/>
  </sheetViews>
  <sheetFormatPr defaultRowHeight="15" x14ac:dyDescent="0.25"/>
  <cols>
    <col min="1" max="1" width="49.5703125" customWidth="1"/>
    <col min="2" max="2" width="24" customWidth="1"/>
    <col min="3" max="3" width="9" customWidth="1"/>
    <col min="4" max="4" width="22.140625" customWidth="1"/>
  </cols>
  <sheetData>
    <row r="1" spans="1:7" ht="18.75" x14ac:dyDescent="0.3">
      <c r="A1" s="63" t="s">
        <v>3</v>
      </c>
      <c r="B1" s="7"/>
      <c r="C1" s="7"/>
      <c r="D1" s="7"/>
    </row>
    <row r="2" spans="1:7" x14ac:dyDescent="0.25">
      <c r="A2" s="64" t="s">
        <v>10</v>
      </c>
      <c r="B2" s="65"/>
      <c r="C2" s="64"/>
      <c r="D2" s="65"/>
    </row>
    <row r="3" spans="1:7" ht="33" customHeight="1" x14ac:dyDescent="0.25">
      <c r="A3" s="66" t="s">
        <v>2</v>
      </c>
      <c r="B3" s="67"/>
      <c r="C3" s="67"/>
      <c r="D3" s="67"/>
      <c r="E3" s="1"/>
      <c r="F3" s="2"/>
      <c r="G3" s="2"/>
    </row>
    <row r="4" spans="1:7" ht="15" customHeight="1" x14ac:dyDescent="0.25">
      <c r="A4" s="24" t="s">
        <v>4</v>
      </c>
      <c r="B4" s="25" t="s">
        <v>0</v>
      </c>
      <c r="C4" s="25" t="s">
        <v>1</v>
      </c>
      <c r="D4" s="25" t="s">
        <v>5</v>
      </c>
      <c r="E4" s="1"/>
      <c r="F4" s="2"/>
      <c r="G4" s="2"/>
    </row>
    <row r="5" spans="1:7" x14ac:dyDescent="0.25">
      <c r="A5" s="20" t="s">
        <v>11</v>
      </c>
      <c r="B5" s="8" t="s">
        <v>12</v>
      </c>
      <c r="C5" s="9">
        <v>1</v>
      </c>
      <c r="D5" s="22">
        <v>2249</v>
      </c>
    </row>
    <row r="6" spans="1:7" x14ac:dyDescent="0.25">
      <c r="A6" s="21" t="s">
        <v>13</v>
      </c>
      <c r="B6" s="10" t="s">
        <v>12</v>
      </c>
      <c r="C6" s="11">
        <v>1</v>
      </c>
      <c r="D6" s="23">
        <v>14344</v>
      </c>
    </row>
    <row r="7" spans="1:7" x14ac:dyDescent="0.25">
      <c r="A7" s="26" t="s">
        <v>14</v>
      </c>
      <c r="B7" s="27" t="s">
        <v>15</v>
      </c>
      <c r="C7" s="28">
        <f>SUM(C5:C6)</f>
        <v>2</v>
      </c>
      <c r="D7" s="29">
        <f>SUM(D5:D6)</f>
        <v>16593</v>
      </c>
    </row>
    <row r="8" spans="1:7" ht="33" customHeight="1" x14ac:dyDescent="0.25">
      <c r="A8" s="4" t="s">
        <v>16</v>
      </c>
      <c r="B8" s="5"/>
      <c r="C8" s="5"/>
      <c r="D8" s="6"/>
    </row>
    <row r="9" spans="1:7" x14ac:dyDescent="0.25">
      <c r="A9" s="30" t="s">
        <v>4</v>
      </c>
      <c r="B9" s="31" t="s">
        <v>0</v>
      </c>
      <c r="C9" s="31" t="s">
        <v>1</v>
      </c>
      <c r="D9" s="32" t="s">
        <v>5</v>
      </c>
    </row>
    <row r="10" spans="1:7" x14ac:dyDescent="0.25">
      <c r="A10" s="8" t="s">
        <v>18</v>
      </c>
      <c r="B10" s="8" t="s">
        <v>12</v>
      </c>
      <c r="C10" s="9">
        <v>2</v>
      </c>
      <c r="D10" s="62">
        <v>29125</v>
      </c>
    </row>
    <row r="11" spans="1:7" x14ac:dyDescent="0.25">
      <c r="A11" s="8" t="s">
        <v>19</v>
      </c>
      <c r="B11" s="8" t="s">
        <v>12</v>
      </c>
      <c r="C11" s="9">
        <v>1</v>
      </c>
      <c r="D11" s="62">
        <v>15175</v>
      </c>
    </row>
    <row r="12" spans="1:7" x14ac:dyDescent="0.25">
      <c r="A12" s="8" t="s">
        <v>20</v>
      </c>
      <c r="B12" s="8" t="s">
        <v>12</v>
      </c>
      <c r="C12" s="9">
        <v>1</v>
      </c>
      <c r="D12" s="62">
        <v>3375</v>
      </c>
    </row>
    <row r="13" spans="1:7" x14ac:dyDescent="0.25">
      <c r="A13" s="8" t="s">
        <v>17</v>
      </c>
      <c r="B13" s="8" t="s">
        <v>12</v>
      </c>
      <c r="C13" s="9">
        <v>1</v>
      </c>
      <c r="D13" s="62">
        <v>11944</v>
      </c>
    </row>
    <row r="14" spans="1:7" x14ac:dyDescent="0.25">
      <c r="A14" s="33" t="s">
        <v>16</v>
      </c>
      <c r="B14" s="34" t="s">
        <v>15</v>
      </c>
      <c r="C14" s="35">
        <f>SUM(C10:C13)</f>
        <v>5</v>
      </c>
      <c r="D14" s="36">
        <f>SUM(D10:D13)</f>
        <v>59619</v>
      </c>
    </row>
    <row r="15" spans="1:7" ht="33" customHeight="1" x14ac:dyDescent="0.25">
      <c r="A15" s="4" t="s">
        <v>21</v>
      </c>
      <c r="B15" s="5"/>
      <c r="C15" s="5"/>
      <c r="D15" s="6"/>
    </row>
    <row r="16" spans="1:7" x14ac:dyDescent="0.25">
      <c r="A16" s="37" t="s">
        <v>4</v>
      </c>
      <c r="B16" s="38" t="s">
        <v>0</v>
      </c>
      <c r="C16" s="38" t="s">
        <v>1</v>
      </c>
      <c r="D16" s="39" t="s">
        <v>5</v>
      </c>
    </row>
    <row r="17" spans="1:4" x14ac:dyDescent="0.25">
      <c r="A17" s="20" t="s">
        <v>22</v>
      </c>
      <c r="B17" s="8" t="s">
        <v>12</v>
      </c>
      <c r="C17" s="9">
        <v>1</v>
      </c>
      <c r="D17" s="22">
        <v>13400</v>
      </c>
    </row>
    <row r="18" spans="1:4" x14ac:dyDescent="0.25">
      <c r="A18" s="20" t="s">
        <v>23</v>
      </c>
      <c r="B18" s="8" t="s">
        <v>12</v>
      </c>
      <c r="C18" s="9">
        <v>1</v>
      </c>
      <c r="D18" s="22">
        <v>12575</v>
      </c>
    </row>
    <row r="19" spans="1:4" x14ac:dyDescent="0.25">
      <c r="A19" s="26" t="s">
        <v>21</v>
      </c>
      <c r="B19" s="27" t="s">
        <v>15</v>
      </c>
      <c r="C19" s="28">
        <f>SUM(C17:C18)</f>
        <v>2</v>
      </c>
      <c r="D19" s="29">
        <f>SUM(D17:D18)</f>
        <v>25975</v>
      </c>
    </row>
    <row r="20" spans="1:4" ht="33" customHeight="1" x14ac:dyDescent="0.25">
      <c r="A20" s="16" t="s">
        <v>24</v>
      </c>
      <c r="B20" s="12"/>
      <c r="C20" s="12"/>
      <c r="D20" s="17"/>
    </row>
    <row r="21" spans="1:4" x14ac:dyDescent="0.25">
      <c r="A21" s="40" t="s">
        <v>4</v>
      </c>
      <c r="B21" s="41" t="s">
        <v>0</v>
      </c>
      <c r="C21" s="41" t="s">
        <v>1</v>
      </c>
      <c r="D21" s="42" t="s">
        <v>5</v>
      </c>
    </row>
    <row r="22" spans="1:4" x14ac:dyDescent="0.25">
      <c r="A22" s="20" t="s">
        <v>25</v>
      </c>
      <c r="B22" s="8" t="s">
        <v>12</v>
      </c>
      <c r="C22" s="9">
        <v>1</v>
      </c>
      <c r="D22" s="22">
        <v>12775</v>
      </c>
    </row>
    <row r="23" spans="1:4" x14ac:dyDescent="0.25">
      <c r="A23" s="20" t="s">
        <v>26</v>
      </c>
      <c r="B23" s="8" t="s">
        <v>12</v>
      </c>
      <c r="C23" s="9">
        <v>1</v>
      </c>
      <c r="D23" s="22">
        <v>19425</v>
      </c>
    </row>
    <row r="24" spans="1:4" x14ac:dyDescent="0.25">
      <c r="A24" s="20" t="s">
        <v>27</v>
      </c>
      <c r="B24" s="8" t="s">
        <v>12</v>
      </c>
      <c r="C24" s="9">
        <v>1</v>
      </c>
      <c r="D24" s="22">
        <v>9350</v>
      </c>
    </row>
    <row r="25" spans="1:4" x14ac:dyDescent="0.25">
      <c r="A25" s="43" t="s">
        <v>24</v>
      </c>
      <c r="B25" s="44" t="s">
        <v>15</v>
      </c>
      <c r="C25" s="45">
        <f>SUM(C22:C24)</f>
        <v>3</v>
      </c>
      <c r="D25" s="46">
        <f>SUM(D22:D24)</f>
        <v>41550</v>
      </c>
    </row>
    <row r="26" spans="1:4" ht="33" customHeight="1" x14ac:dyDescent="0.25">
      <c r="A26" s="18" t="s">
        <v>28</v>
      </c>
      <c r="B26" s="13"/>
      <c r="C26" s="13"/>
      <c r="D26" s="19"/>
    </row>
    <row r="27" spans="1:4" x14ac:dyDescent="0.25">
      <c r="A27" s="47" t="s">
        <v>4</v>
      </c>
      <c r="B27" s="48" t="s">
        <v>0</v>
      </c>
      <c r="C27" s="48" t="s">
        <v>1</v>
      </c>
      <c r="D27" s="49" t="s">
        <v>5</v>
      </c>
    </row>
    <row r="28" spans="1:4" x14ac:dyDescent="0.25">
      <c r="A28" s="20" t="s">
        <v>29</v>
      </c>
      <c r="B28" s="8" t="s">
        <v>12</v>
      </c>
      <c r="C28" s="9">
        <v>1</v>
      </c>
      <c r="D28" s="22">
        <v>3500</v>
      </c>
    </row>
    <row r="29" spans="1:4" x14ac:dyDescent="0.25">
      <c r="A29" s="50" t="s">
        <v>28</v>
      </c>
      <c r="B29" s="51" t="s">
        <v>15</v>
      </c>
      <c r="C29" s="52">
        <f>SUM(C28)</f>
        <v>1</v>
      </c>
      <c r="D29" s="53">
        <f>SUM(D28)</f>
        <v>3500</v>
      </c>
    </row>
    <row r="30" spans="1:4" ht="33" customHeight="1" x14ac:dyDescent="0.25">
      <c r="A30" s="18" t="s">
        <v>30</v>
      </c>
      <c r="B30" s="13"/>
      <c r="C30" s="13"/>
      <c r="D30" s="19"/>
    </row>
    <row r="31" spans="1:4" x14ac:dyDescent="0.25">
      <c r="A31" s="47" t="s">
        <v>4</v>
      </c>
      <c r="B31" s="48" t="s">
        <v>0</v>
      </c>
      <c r="C31" s="48" t="s">
        <v>1</v>
      </c>
      <c r="D31" s="49" t="s">
        <v>5</v>
      </c>
    </row>
    <row r="32" spans="1:4" x14ac:dyDescent="0.25">
      <c r="A32" s="20" t="s">
        <v>31</v>
      </c>
      <c r="B32" s="8" t="s">
        <v>12</v>
      </c>
      <c r="C32" s="9">
        <v>1</v>
      </c>
      <c r="D32" s="22">
        <v>14175</v>
      </c>
    </row>
    <row r="33" spans="1:4" x14ac:dyDescent="0.25">
      <c r="A33" s="50" t="s">
        <v>30</v>
      </c>
      <c r="B33" s="51" t="s">
        <v>15</v>
      </c>
      <c r="C33" s="52">
        <f>SUM(C32)</f>
        <v>1</v>
      </c>
      <c r="D33" s="53">
        <f>SUM(D32)</f>
        <v>14175</v>
      </c>
    </row>
    <row r="34" spans="1:4" ht="33" customHeight="1" x14ac:dyDescent="0.25">
      <c r="A34" s="18" t="s">
        <v>32</v>
      </c>
      <c r="B34" s="13"/>
      <c r="C34" s="13"/>
      <c r="D34" s="19"/>
    </row>
    <row r="35" spans="1:4" x14ac:dyDescent="0.25">
      <c r="A35" s="47" t="s">
        <v>4</v>
      </c>
      <c r="B35" s="48" t="s">
        <v>0</v>
      </c>
      <c r="C35" s="48" t="s">
        <v>1</v>
      </c>
      <c r="D35" s="49" t="s">
        <v>5</v>
      </c>
    </row>
    <row r="36" spans="1:4" x14ac:dyDescent="0.25">
      <c r="A36" s="20" t="s">
        <v>33</v>
      </c>
      <c r="B36" s="8" t="s">
        <v>12</v>
      </c>
      <c r="C36" s="9">
        <v>1</v>
      </c>
      <c r="D36" s="22">
        <v>3525</v>
      </c>
    </row>
    <row r="37" spans="1:4" x14ac:dyDescent="0.25">
      <c r="A37" s="20" t="s">
        <v>34</v>
      </c>
      <c r="B37" s="8" t="s">
        <v>12</v>
      </c>
      <c r="C37" s="9">
        <v>1</v>
      </c>
      <c r="D37" s="22">
        <v>6875</v>
      </c>
    </row>
    <row r="38" spans="1:4" x14ac:dyDescent="0.25">
      <c r="A38" s="20" t="s">
        <v>35</v>
      </c>
      <c r="B38" s="8" t="s">
        <v>12</v>
      </c>
      <c r="C38" s="9">
        <v>1</v>
      </c>
      <c r="D38" s="22">
        <v>5275</v>
      </c>
    </row>
    <row r="39" spans="1:4" x14ac:dyDescent="0.25">
      <c r="A39" s="20" t="s">
        <v>36</v>
      </c>
      <c r="B39" s="8" t="s">
        <v>12</v>
      </c>
      <c r="C39" s="9">
        <v>1</v>
      </c>
      <c r="D39" s="22">
        <v>18025</v>
      </c>
    </row>
    <row r="40" spans="1:4" x14ac:dyDescent="0.25">
      <c r="A40" s="50" t="s">
        <v>32</v>
      </c>
      <c r="B40" s="51" t="s">
        <v>15</v>
      </c>
      <c r="C40" s="52">
        <f>SUM(C36:C39)</f>
        <v>4</v>
      </c>
      <c r="D40" s="53">
        <f>SUM(D36:D39)</f>
        <v>33700</v>
      </c>
    </row>
    <row r="41" spans="1:4" ht="33" customHeight="1" x14ac:dyDescent="0.25">
      <c r="A41" s="18" t="s">
        <v>37</v>
      </c>
      <c r="B41" s="13"/>
      <c r="C41" s="13"/>
      <c r="D41" s="19"/>
    </row>
    <row r="42" spans="1:4" x14ac:dyDescent="0.25">
      <c r="A42" s="47" t="s">
        <v>4</v>
      </c>
      <c r="B42" s="48" t="s">
        <v>0</v>
      </c>
      <c r="C42" s="48" t="s">
        <v>1</v>
      </c>
      <c r="D42" s="49" t="s">
        <v>5</v>
      </c>
    </row>
    <row r="43" spans="1:4" x14ac:dyDescent="0.25">
      <c r="A43" s="20" t="s">
        <v>38</v>
      </c>
      <c r="B43" s="8" t="s">
        <v>39</v>
      </c>
      <c r="C43" s="9">
        <v>1</v>
      </c>
      <c r="D43" s="22">
        <v>504</v>
      </c>
    </row>
    <row r="44" spans="1:4" x14ac:dyDescent="0.25">
      <c r="A44" s="50" t="s">
        <v>37</v>
      </c>
      <c r="B44" s="51" t="s">
        <v>15</v>
      </c>
      <c r="C44" s="52">
        <f>SUM(C43)</f>
        <v>1</v>
      </c>
      <c r="D44" s="53">
        <f>SUM(D43)</f>
        <v>504</v>
      </c>
    </row>
    <row r="45" spans="1:4" ht="33" customHeight="1" x14ac:dyDescent="0.25">
      <c r="A45" s="18" t="s">
        <v>40</v>
      </c>
      <c r="B45" s="13"/>
      <c r="C45" s="13"/>
      <c r="D45" s="19"/>
    </row>
    <row r="46" spans="1:4" x14ac:dyDescent="0.25">
      <c r="A46" s="54" t="s">
        <v>4</v>
      </c>
      <c r="B46" s="55" t="s">
        <v>0</v>
      </c>
      <c r="C46" s="55" t="s">
        <v>1</v>
      </c>
      <c r="D46" s="56" t="s">
        <v>5</v>
      </c>
    </row>
    <row r="47" spans="1:4" x14ac:dyDescent="0.25">
      <c r="A47" s="20" t="s">
        <v>41</v>
      </c>
      <c r="B47" s="8" t="s">
        <v>12</v>
      </c>
      <c r="C47" s="9">
        <v>3</v>
      </c>
      <c r="D47" s="22">
        <v>17780</v>
      </c>
    </row>
    <row r="48" spans="1:4" x14ac:dyDescent="0.25">
      <c r="A48" s="57" t="s">
        <v>40</v>
      </c>
      <c r="B48" s="14" t="s">
        <v>15</v>
      </c>
      <c r="C48" s="15">
        <f>SUM(C47)</f>
        <v>3</v>
      </c>
      <c r="D48" s="58">
        <f>SUM(D47)</f>
        <v>17780</v>
      </c>
    </row>
    <row r="49" spans="1:4" ht="33" customHeight="1" x14ac:dyDescent="0.25">
      <c r="A49" s="18" t="s">
        <v>42</v>
      </c>
      <c r="B49" s="13"/>
      <c r="C49" s="13"/>
      <c r="D49" s="19"/>
    </row>
    <row r="50" spans="1:4" x14ac:dyDescent="0.25">
      <c r="A50" s="54" t="s">
        <v>4</v>
      </c>
      <c r="B50" s="55" t="s">
        <v>0</v>
      </c>
      <c r="C50" s="55" t="s">
        <v>1</v>
      </c>
      <c r="D50" s="56" t="s">
        <v>5</v>
      </c>
    </row>
    <row r="51" spans="1:4" x14ac:dyDescent="0.25">
      <c r="A51" s="20" t="s">
        <v>43</v>
      </c>
      <c r="B51" s="8" t="s">
        <v>12</v>
      </c>
      <c r="C51" s="9">
        <v>1</v>
      </c>
      <c r="D51" s="22">
        <v>11550</v>
      </c>
    </row>
    <row r="52" spans="1:4" x14ac:dyDescent="0.25">
      <c r="A52" s="57" t="s">
        <v>42</v>
      </c>
      <c r="B52" s="14" t="s">
        <v>15</v>
      </c>
      <c r="C52" s="15">
        <f>SUM(C51)</f>
        <v>1</v>
      </c>
      <c r="D52" s="58">
        <f>SUM(D51)</f>
        <v>11550</v>
      </c>
    </row>
    <row r="53" spans="1:4" ht="33" customHeight="1" x14ac:dyDescent="0.25">
      <c r="A53" s="18" t="s">
        <v>44</v>
      </c>
      <c r="B53" s="13"/>
      <c r="C53" s="13"/>
      <c r="D53" s="19"/>
    </row>
    <row r="54" spans="1:4" x14ac:dyDescent="0.25">
      <c r="A54" s="54" t="s">
        <v>4</v>
      </c>
      <c r="B54" s="55" t="s">
        <v>0</v>
      </c>
      <c r="C54" s="55" t="s">
        <v>1</v>
      </c>
      <c r="D54" s="56" t="s">
        <v>5</v>
      </c>
    </row>
    <row r="55" spans="1:4" x14ac:dyDescent="0.25">
      <c r="A55" s="20" t="s">
        <v>45</v>
      </c>
      <c r="B55" s="8" t="s">
        <v>46</v>
      </c>
      <c r="C55" s="9">
        <v>2</v>
      </c>
      <c r="D55" s="22">
        <v>29150</v>
      </c>
    </row>
    <row r="56" spans="1:4" x14ac:dyDescent="0.25">
      <c r="A56" s="20" t="s">
        <v>47</v>
      </c>
      <c r="B56" s="8" t="s">
        <v>46</v>
      </c>
      <c r="C56" s="9">
        <v>1</v>
      </c>
      <c r="D56" s="22">
        <v>20950</v>
      </c>
    </row>
    <row r="57" spans="1:4" x14ac:dyDescent="0.25">
      <c r="A57" s="20" t="s">
        <v>48</v>
      </c>
      <c r="B57" s="8" t="s">
        <v>46</v>
      </c>
      <c r="C57" s="9">
        <v>1</v>
      </c>
      <c r="D57" s="22">
        <v>7225</v>
      </c>
    </row>
    <row r="58" spans="1:4" x14ac:dyDescent="0.25">
      <c r="A58" s="20" t="s">
        <v>49</v>
      </c>
      <c r="B58" s="8" t="s">
        <v>46</v>
      </c>
      <c r="C58" s="9">
        <v>1</v>
      </c>
      <c r="D58" s="22">
        <v>29125</v>
      </c>
    </row>
    <row r="59" spans="1:4" x14ac:dyDescent="0.25">
      <c r="A59" s="20" t="s">
        <v>50</v>
      </c>
      <c r="B59" s="8" t="s">
        <v>46</v>
      </c>
      <c r="C59" s="9">
        <v>1</v>
      </c>
      <c r="D59" s="22">
        <v>19075</v>
      </c>
    </row>
    <row r="60" spans="1:4" x14ac:dyDescent="0.25">
      <c r="A60" s="20" t="s">
        <v>51</v>
      </c>
      <c r="B60" s="8" t="s">
        <v>46</v>
      </c>
      <c r="C60" s="9">
        <v>1</v>
      </c>
      <c r="D60" s="22">
        <v>5500</v>
      </c>
    </row>
    <row r="61" spans="1:4" x14ac:dyDescent="0.25">
      <c r="A61" s="20" t="s">
        <v>52</v>
      </c>
      <c r="B61" s="8" t="s">
        <v>46</v>
      </c>
      <c r="C61" s="9">
        <v>1</v>
      </c>
      <c r="D61" s="22">
        <v>6950</v>
      </c>
    </row>
    <row r="62" spans="1:4" x14ac:dyDescent="0.25">
      <c r="A62" s="57" t="s">
        <v>44</v>
      </c>
      <c r="B62" s="14" t="s">
        <v>15</v>
      </c>
      <c r="C62" s="15">
        <f>SUM(C55:C61)</f>
        <v>8</v>
      </c>
      <c r="D62" s="58">
        <f>SUM(D55:D61)</f>
        <v>117975</v>
      </c>
    </row>
    <row r="63" spans="1:4" ht="33" customHeight="1" x14ac:dyDescent="0.25">
      <c r="A63" s="18" t="s">
        <v>53</v>
      </c>
      <c r="B63" s="13"/>
      <c r="C63" s="13"/>
      <c r="D63" s="19"/>
    </row>
    <row r="64" spans="1:4" x14ac:dyDescent="0.25">
      <c r="A64" s="54" t="s">
        <v>4</v>
      </c>
      <c r="B64" s="55" t="s">
        <v>0</v>
      </c>
      <c r="C64" s="55" t="s">
        <v>1</v>
      </c>
      <c r="D64" s="56" t="s">
        <v>5</v>
      </c>
    </row>
    <row r="65" spans="1:4" x14ac:dyDescent="0.25">
      <c r="A65" s="20" t="s">
        <v>54</v>
      </c>
      <c r="B65" s="8" t="s">
        <v>46</v>
      </c>
      <c r="C65" s="9">
        <v>1</v>
      </c>
      <c r="D65" s="22">
        <v>1988</v>
      </c>
    </row>
    <row r="66" spans="1:4" x14ac:dyDescent="0.25">
      <c r="A66" s="20" t="s">
        <v>55</v>
      </c>
      <c r="B66" s="8" t="s">
        <v>46</v>
      </c>
      <c r="C66" s="9">
        <v>1</v>
      </c>
      <c r="D66" s="22">
        <v>5888</v>
      </c>
    </row>
    <row r="67" spans="1:4" x14ac:dyDescent="0.25">
      <c r="A67" s="20" t="s">
        <v>56</v>
      </c>
      <c r="B67" s="8" t="s">
        <v>46</v>
      </c>
      <c r="C67" s="9">
        <v>2</v>
      </c>
      <c r="D67" s="22">
        <v>10100</v>
      </c>
    </row>
    <row r="68" spans="1:4" x14ac:dyDescent="0.25">
      <c r="A68" s="57" t="s">
        <v>53</v>
      </c>
      <c r="B68" s="14" t="s">
        <v>15</v>
      </c>
      <c r="C68" s="15">
        <f>SUM(C65:C67)</f>
        <v>4</v>
      </c>
      <c r="D68" s="58">
        <f>SUM(D65:D67)</f>
        <v>17976</v>
      </c>
    </row>
    <row r="69" spans="1:4" ht="33" customHeight="1" x14ac:dyDescent="0.25">
      <c r="A69" s="18" t="s">
        <v>57</v>
      </c>
      <c r="B69" s="13"/>
      <c r="C69" s="13"/>
      <c r="D69" s="19"/>
    </row>
    <row r="70" spans="1:4" x14ac:dyDescent="0.25">
      <c r="A70" s="54" t="s">
        <v>4</v>
      </c>
      <c r="B70" s="55" t="s">
        <v>0</v>
      </c>
      <c r="C70" s="55" t="s">
        <v>1</v>
      </c>
      <c r="D70" s="56" t="s">
        <v>5</v>
      </c>
    </row>
    <row r="71" spans="1:4" x14ac:dyDescent="0.25">
      <c r="A71" s="20" t="s">
        <v>58</v>
      </c>
      <c r="B71" s="8" t="s">
        <v>46</v>
      </c>
      <c r="C71" s="9">
        <v>2</v>
      </c>
      <c r="D71" s="22">
        <v>20993</v>
      </c>
    </row>
    <row r="72" spans="1:4" x14ac:dyDescent="0.25">
      <c r="A72" s="57" t="s">
        <v>57</v>
      </c>
      <c r="B72" s="14" t="s">
        <v>15</v>
      </c>
      <c r="C72" s="15">
        <f>SUM(C71)</f>
        <v>2</v>
      </c>
      <c r="D72" s="58">
        <f>SUM(D71)</f>
        <v>20993</v>
      </c>
    </row>
    <row r="73" spans="1:4" ht="33" customHeight="1" x14ac:dyDescent="0.25">
      <c r="A73" s="18" t="s">
        <v>59</v>
      </c>
      <c r="B73" s="13"/>
      <c r="C73" s="13"/>
      <c r="D73" s="19"/>
    </row>
    <row r="74" spans="1:4" x14ac:dyDescent="0.25">
      <c r="A74" s="54" t="s">
        <v>4</v>
      </c>
      <c r="B74" s="55" t="s">
        <v>0</v>
      </c>
      <c r="C74" s="55" t="s">
        <v>1</v>
      </c>
      <c r="D74" s="56" t="s">
        <v>5</v>
      </c>
    </row>
    <row r="75" spans="1:4" x14ac:dyDescent="0.25">
      <c r="A75" s="20" t="s">
        <v>60</v>
      </c>
      <c r="B75" s="8" t="s">
        <v>46</v>
      </c>
      <c r="C75" s="9">
        <v>1</v>
      </c>
      <c r="D75" s="22">
        <v>30700</v>
      </c>
    </row>
    <row r="76" spans="1:4" x14ac:dyDescent="0.25">
      <c r="A76" s="20" t="s">
        <v>61</v>
      </c>
      <c r="B76" s="8" t="s">
        <v>46</v>
      </c>
      <c r="C76" s="9">
        <v>1</v>
      </c>
      <c r="D76" s="22">
        <v>22825</v>
      </c>
    </row>
    <row r="77" spans="1:4" x14ac:dyDescent="0.25">
      <c r="A77" s="57" t="s">
        <v>59</v>
      </c>
      <c r="B77" s="14" t="s">
        <v>15</v>
      </c>
      <c r="C77" s="15">
        <f>SUM(C75:C76)</f>
        <v>2</v>
      </c>
      <c r="D77" s="58">
        <f>SUM(D75:D76)</f>
        <v>53525</v>
      </c>
    </row>
    <row r="78" spans="1:4" ht="33" customHeight="1" x14ac:dyDescent="0.25">
      <c r="A78" s="18" t="s">
        <v>62</v>
      </c>
      <c r="B78" s="13"/>
      <c r="C78" s="13"/>
      <c r="D78" s="19"/>
    </row>
    <row r="79" spans="1:4" x14ac:dyDescent="0.25">
      <c r="A79" s="54" t="s">
        <v>4</v>
      </c>
      <c r="B79" s="55" t="s">
        <v>0</v>
      </c>
      <c r="C79" s="55" t="s">
        <v>1</v>
      </c>
      <c r="D79" s="56" t="s">
        <v>5</v>
      </c>
    </row>
    <row r="80" spans="1:4" x14ac:dyDescent="0.25">
      <c r="A80" s="20" t="s">
        <v>63</v>
      </c>
      <c r="B80" s="8" t="s">
        <v>46</v>
      </c>
      <c r="C80" s="9">
        <v>1</v>
      </c>
      <c r="D80" s="22">
        <v>9875</v>
      </c>
    </row>
    <row r="81" spans="1:4" x14ac:dyDescent="0.25">
      <c r="A81" s="57" t="s">
        <v>62</v>
      </c>
      <c r="B81" s="14" t="s">
        <v>15</v>
      </c>
      <c r="C81" s="15">
        <f>SUM(C80)</f>
        <v>1</v>
      </c>
      <c r="D81" s="58">
        <f>SUM(D80)</f>
        <v>9875</v>
      </c>
    </row>
    <row r="82" spans="1:4" ht="33" customHeight="1" x14ac:dyDescent="0.25">
      <c r="A82" s="18" t="s">
        <v>64</v>
      </c>
      <c r="B82" s="13"/>
      <c r="C82" s="13"/>
      <c r="D82" s="19"/>
    </row>
    <row r="83" spans="1:4" x14ac:dyDescent="0.25">
      <c r="A83" s="54" t="s">
        <v>4</v>
      </c>
      <c r="B83" s="55" t="s">
        <v>0</v>
      </c>
      <c r="C83" s="55" t="s">
        <v>1</v>
      </c>
      <c r="D83" s="56" t="s">
        <v>5</v>
      </c>
    </row>
    <row r="84" spans="1:4" x14ac:dyDescent="0.25">
      <c r="A84" s="20" t="s">
        <v>65</v>
      </c>
      <c r="B84" s="8" t="s">
        <v>46</v>
      </c>
      <c r="C84" s="9">
        <v>1</v>
      </c>
      <c r="D84" s="22">
        <v>2800</v>
      </c>
    </row>
    <row r="85" spans="1:4" x14ac:dyDescent="0.25">
      <c r="A85" s="57" t="s">
        <v>64</v>
      </c>
      <c r="B85" s="14" t="s">
        <v>15</v>
      </c>
      <c r="C85" s="15">
        <f>SUM(C84)</f>
        <v>1</v>
      </c>
      <c r="D85" s="58">
        <f>SUM(D84)</f>
        <v>2800</v>
      </c>
    </row>
    <row r="86" spans="1:4" ht="33" customHeight="1" x14ac:dyDescent="0.25">
      <c r="A86" s="18" t="s">
        <v>66</v>
      </c>
      <c r="B86" s="13"/>
      <c r="C86" s="13"/>
      <c r="D86" s="19"/>
    </row>
    <row r="87" spans="1:4" x14ac:dyDescent="0.25">
      <c r="A87" s="54" t="s">
        <v>4</v>
      </c>
      <c r="B87" s="55" t="s">
        <v>0</v>
      </c>
      <c r="C87" s="55" t="s">
        <v>1</v>
      </c>
      <c r="D87" s="56" t="s">
        <v>5</v>
      </c>
    </row>
    <row r="88" spans="1:4" x14ac:dyDescent="0.25">
      <c r="A88" s="20" t="s">
        <v>67</v>
      </c>
      <c r="B88" s="8" t="s">
        <v>46</v>
      </c>
      <c r="C88" s="9">
        <v>1</v>
      </c>
      <c r="D88" s="22">
        <v>24375</v>
      </c>
    </row>
    <row r="89" spans="1:4" x14ac:dyDescent="0.25">
      <c r="A89" s="57" t="s">
        <v>66</v>
      </c>
      <c r="B89" s="14" t="s">
        <v>15</v>
      </c>
      <c r="C89" s="15">
        <f>SUM(C88)</f>
        <v>1</v>
      </c>
      <c r="D89" s="58">
        <f>SUM(D88)</f>
        <v>24375</v>
      </c>
    </row>
    <row r="90" spans="1:4" ht="33" customHeight="1" x14ac:dyDescent="0.25">
      <c r="A90" s="18" t="s">
        <v>68</v>
      </c>
      <c r="B90" s="13"/>
      <c r="C90" s="13"/>
      <c r="D90" s="19"/>
    </row>
    <row r="91" spans="1:4" x14ac:dyDescent="0.25">
      <c r="A91" s="54" t="s">
        <v>4</v>
      </c>
      <c r="B91" s="55" t="s">
        <v>0</v>
      </c>
      <c r="C91" s="55" t="s">
        <v>1</v>
      </c>
      <c r="D91" s="56" t="s">
        <v>5</v>
      </c>
    </row>
    <row r="92" spans="1:4" x14ac:dyDescent="0.25">
      <c r="A92" s="20" t="s">
        <v>69</v>
      </c>
      <c r="B92" s="8" t="s">
        <v>46</v>
      </c>
      <c r="C92" s="9">
        <v>1</v>
      </c>
      <c r="D92" s="22">
        <v>18400</v>
      </c>
    </row>
    <row r="93" spans="1:4" x14ac:dyDescent="0.25">
      <c r="A93" s="20" t="s">
        <v>70</v>
      </c>
      <c r="B93" s="8" t="s">
        <v>46</v>
      </c>
      <c r="C93" s="9">
        <v>2</v>
      </c>
      <c r="D93" s="22">
        <v>16675</v>
      </c>
    </row>
    <row r="94" spans="1:4" x14ac:dyDescent="0.25">
      <c r="A94" s="20" t="s">
        <v>71</v>
      </c>
      <c r="B94" s="8" t="s">
        <v>46</v>
      </c>
      <c r="C94" s="9">
        <v>1</v>
      </c>
      <c r="D94" s="22">
        <v>8475</v>
      </c>
    </row>
    <row r="95" spans="1:4" x14ac:dyDescent="0.25">
      <c r="A95" s="57" t="s">
        <v>68</v>
      </c>
      <c r="B95" s="14" t="s">
        <v>15</v>
      </c>
      <c r="C95" s="15">
        <f>SUM(C92:C94)</f>
        <v>4</v>
      </c>
      <c r="D95" s="58">
        <f>SUM(D92:D94)</f>
        <v>43550</v>
      </c>
    </row>
    <row r="96" spans="1:4" ht="33" customHeight="1" x14ac:dyDescent="0.25">
      <c r="A96" s="18" t="s">
        <v>72</v>
      </c>
      <c r="B96" s="13"/>
      <c r="C96" s="13"/>
      <c r="D96" s="19"/>
    </row>
    <row r="97" spans="1:7" x14ac:dyDescent="0.25">
      <c r="A97" s="54" t="s">
        <v>4</v>
      </c>
      <c r="B97" s="55" t="s">
        <v>0</v>
      </c>
      <c r="C97" s="55" t="s">
        <v>1</v>
      </c>
      <c r="D97" s="56" t="s">
        <v>5</v>
      </c>
    </row>
    <row r="98" spans="1:7" x14ac:dyDescent="0.25">
      <c r="A98" s="20" t="s">
        <v>78</v>
      </c>
      <c r="B98" s="8" t="s">
        <v>46</v>
      </c>
      <c r="C98" s="9">
        <v>1</v>
      </c>
      <c r="D98" s="22">
        <v>7025</v>
      </c>
    </row>
    <row r="99" spans="1:7" x14ac:dyDescent="0.25">
      <c r="A99" s="20" t="s">
        <v>73</v>
      </c>
      <c r="B99" s="8" t="s">
        <v>74</v>
      </c>
      <c r="C99" s="9">
        <v>1</v>
      </c>
      <c r="D99" s="22">
        <v>10000</v>
      </c>
    </row>
    <row r="100" spans="1:7" x14ac:dyDescent="0.25">
      <c r="A100" s="57" t="s">
        <v>72</v>
      </c>
      <c r="B100" s="14" t="s">
        <v>15</v>
      </c>
      <c r="C100" s="15">
        <f>SUM(C98:C99)</f>
        <v>2</v>
      </c>
      <c r="D100" s="58">
        <f>SUM(D98:D99)</f>
        <v>17025</v>
      </c>
    </row>
    <row r="101" spans="1:7" ht="33" customHeight="1" x14ac:dyDescent="0.25">
      <c r="A101" s="18" t="s">
        <v>75</v>
      </c>
      <c r="B101" s="13"/>
      <c r="C101" s="13"/>
      <c r="D101" s="19"/>
    </row>
    <row r="102" spans="1:7" x14ac:dyDescent="0.25">
      <c r="A102" s="54" t="s">
        <v>4</v>
      </c>
      <c r="B102" s="55" t="s">
        <v>0</v>
      </c>
      <c r="C102" s="55" t="s">
        <v>1</v>
      </c>
      <c r="D102" s="56" t="s">
        <v>5</v>
      </c>
    </row>
    <row r="103" spans="1:7" x14ac:dyDescent="0.25">
      <c r="A103" s="20" t="s">
        <v>76</v>
      </c>
      <c r="B103" s="8" t="s">
        <v>46</v>
      </c>
      <c r="C103" s="9">
        <v>1</v>
      </c>
      <c r="D103" s="22">
        <v>4744</v>
      </c>
    </row>
    <row r="104" spans="1:7" x14ac:dyDescent="0.25">
      <c r="A104" s="57" t="s">
        <v>75</v>
      </c>
      <c r="B104" s="14" t="s">
        <v>15</v>
      </c>
      <c r="C104" s="15">
        <f>SUM(C103)</f>
        <v>1</v>
      </c>
      <c r="D104" s="58">
        <f>SUM(D103)</f>
        <v>4744</v>
      </c>
    </row>
    <row r="105" spans="1:7" ht="33" customHeight="1" x14ac:dyDescent="0.25">
      <c r="A105" s="59" t="s">
        <v>77</v>
      </c>
      <c r="B105" s="60" t="s">
        <v>15</v>
      </c>
      <c r="C105" s="60">
        <f>SUM(C7,C14,C19,C25,C29,C33,C40,C44,C48,C52,C62,C68,C72,C77,C81,C85,C89,C95,C100,C104)</f>
        <v>49</v>
      </c>
      <c r="D105" s="61">
        <f>SUM(D7,D14,D19,D25,D29,D33,D40,D44,D48,D52,D62,D68,D72,D77,D81,D85,D89,D95,D100,D104)</f>
        <v>537784</v>
      </c>
      <c r="E105" s="1"/>
      <c r="F105" s="2"/>
      <c r="G105" s="2"/>
    </row>
    <row r="106" spans="1:7" ht="33" customHeight="1" x14ac:dyDescent="0.25">
      <c r="A106" s="3" t="s">
        <v>6</v>
      </c>
      <c r="B106" s="3"/>
      <c r="C106" s="3"/>
      <c r="D106" s="3"/>
    </row>
    <row r="107" spans="1:7" x14ac:dyDescent="0.25">
      <c r="A107" s="7" t="s">
        <v>7</v>
      </c>
      <c r="B107" s="7"/>
      <c r="C107" s="7"/>
      <c r="D107" s="7"/>
    </row>
    <row r="108" spans="1:7" x14ac:dyDescent="0.25">
      <c r="A108" s="7" t="s">
        <v>8</v>
      </c>
      <c r="B108" s="7"/>
      <c r="C108" s="7"/>
      <c r="D108" s="7"/>
    </row>
    <row r="109" spans="1:7" x14ac:dyDescent="0.25">
      <c r="A109" s="7" t="s">
        <v>9</v>
      </c>
      <c r="B109" s="7"/>
      <c r="C109" s="7"/>
      <c r="D109" s="7"/>
    </row>
  </sheetData>
  <pageMargins left="0.7" right="0.7" top="0.75" bottom="0.75" header="0.3" footer="0.3"/>
  <pageSetup orientation="landscape" r:id="rId1"/>
  <ignoredErrors>
    <ignoredError sqref="C28:D28 C32:D32 C43:D43 C47:D47 C51:D51 C71:D71 C80:D80 C84:D84 C88:D88 C103:D103" calculatedColumn="1"/>
  </ignoredErrors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Transferred to Non-Federal 2019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2019-10-17T16:16:20Z</cp:lastPrinted>
  <dcterms:created xsi:type="dcterms:W3CDTF">2017-10-11T15:04:34Z</dcterms:created>
  <dcterms:modified xsi:type="dcterms:W3CDTF">2019-10-17T16:17:24Z</dcterms:modified>
</cp:coreProperties>
</file>