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19\In Progress\"/>
    </mc:Choice>
  </mc:AlternateContent>
  <bookViews>
    <workbookView xWindow="0" yWindow="0" windowWidth="28800" windowHeight="11835"/>
  </bookViews>
  <sheets>
    <sheet name="Official Use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B41" i="1"/>
  <c r="C36" i="1"/>
  <c r="B36" i="1"/>
  <c r="C31" i="1"/>
  <c r="B31" i="1"/>
  <c r="C13" i="1" l="1"/>
  <c r="B13" i="1"/>
  <c r="C26" i="1"/>
  <c r="C42" i="1" s="1"/>
  <c r="B26" i="1"/>
  <c r="C18" i="1"/>
  <c r="B18" i="1"/>
  <c r="C9" i="1"/>
  <c r="B9" i="1"/>
  <c r="B42" i="1" s="1"/>
</calcChain>
</file>

<file path=xl/sharedStrings.xml><?xml version="1.0" encoding="utf-8"?>
<sst xmlns="http://schemas.openxmlformats.org/spreadsheetml/2006/main" count="61" uniqueCount="35">
  <si>
    <t>Justice Assets Placed into Official Use by Federal Agencies</t>
  </si>
  <si>
    <t>Asset Type</t>
  </si>
  <si>
    <t>Number</t>
  </si>
  <si>
    <t>Value</t>
  </si>
  <si>
    <t>ATF Totals</t>
  </si>
  <si>
    <t>Drug Enforcement Administration (DEA)</t>
  </si>
  <si>
    <t>DEA Totals</t>
  </si>
  <si>
    <t>Federal Bureau of Investigation (FBI)</t>
  </si>
  <si>
    <t>FBI Totals</t>
  </si>
  <si>
    <t>FWS Totals</t>
  </si>
  <si>
    <t>United States Marshals Service (USMS)</t>
  </si>
  <si>
    <t>USPS Totals</t>
  </si>
  <si>
    <t>Grand Total</t>
  </si>
  <si>
    <t>Placing property into official use must support a law enforcement purpose, to</t>
  </si>
  <si>
    <t>include support for undercover operations.  Attorney General policies require that</t>
  </si>
  <si>
    <t>any property placed into official use must be supported by a written justification,</t>
  </si>
  <si>
    <t>detailing the reason why the forfeited property was placed into official use and</t>
  </si>
  <si>
    <t>these justifications must be retained for three (3) years.</t>
  </si>
  <si>
    <t>INT Totals</t>
  </si>
  <si>
    <t>Fiscal Year 2019</t>
  </si>
  <si>
    <t>Ammunition</t>
  </si>
  <si>
    <t>Electronic Equipment</t>
  </si>
  <si>
    <t>Firearms</t>
  </si>
  <si>
    <t>Vehicles</t>
  </si>
  <si>
    <t>Jewelry/Precious Items</t>
  </si>
  <si>
    <t>Food</t>
  </si>
  <si>
    <t>Art Work/Collection</t>
  </si>
  <si>
    <t>Other</t>
  </si>
  <si>
    <t>Heavy Machinery</t>
  </si>
  <si>
    <t>Animals</t>
  </si>
  <si>
    <t>USMS  Totals</t>
  </si>
  <si>
    <t>United States Postal Service  (USPS)</t>
  </si>
  <si>
    <t>Bureau of Alcohol Tobacco and Firearms (ATF)</t>
  </si>
  <si>
    <t>Department of the Interior (INT)</t>
  </si>
  <si>
    <t>Fish and Wildlife Service (FWS)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</si>
</sst>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5D9F1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theme="4" tint="0.79998168889431442"/>
      </patternFill>
    </fill>
  </fills>
  <borders count="59">
    <border>
      <left/>
      <right/>
      <top/>
      <bottom/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906918546098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3743705557422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 tint="-0.14993743705557422"/>
      </right>
      <top/>
      <bottom style="thin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2"/>
      </bottom>
      <diagonal/>
    </border>
    <border>
      <left/>
      <right/>
      <top style="thin">
        <color theme="0"/>
      </top>
      <bottom style="thin">
        <color theme="2"/>
      </bottom>
      <diagonal/>
    </border>
    <border>
      <left/>
      <right style="thin">
        <color theme="0"/>
      </right>
      <top style="thin">
        <color theme="0"/>
      </top>
      <bottom style="thin">
        <color theme="2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/>
    <xf numFmtId="0" fontId="5" fillId="6" borderId="3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3" fontId="2" fillId="5" borderId="0" xfId="0" applyNumberFormat="1" applyFont="1" applyFill="1" applyBorder="1"/>
    <xf numFmtId="164" fontId="2" fillId="5" borderId="2" xfId="0" applyNumberFormat="1" applyFont="1" applyFill="1" applyBorder="1"/>
    <xf numFmtId="0" fontId="0" fillId="2" borderId="4" xfId="0" applyFill="1" applyBorder="1"/>
    <xf numFmtId="0" fontId="5" fillId="6" borderId="8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6" fontId="1" fillId="3" borderId="12" xfId="0" applyNumberFormat="1" applyFont="1" applyFill="1" applyBorder="1" applyAlignment="1">
      <alignment horizontal="center"/>
    </xf>
    <xf numFmtId="6" fontId="0" fillId="2" borderId="9" xfId="0" applyNumberFormat="1" applyFont="1" applyFill="1" applyBorder="1"/>
    <xf numFmtId="0" fontId="5" fillId="7" borderId="15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0" fontId="0" fillId="2" borderId="17" xfId="0" applyFont="1" applyFill="1" applyBorder="1"/>
    <xf numFmtId="0" fontId="0" fillId="0" borderId="17" xfId="0" applyFont="1" applyBorder="1"/>
    <xf numFmtId="0" fontId="5" fillId="2" borderId="17" xfId="0" applyFont="1" applyFill="1" applyBorder="1" applyAlignment="1">
      <alignment horizontal="left"/>
    </xf>
    <xf numFmtId="0" fontId="5" fillId="7" borderId="17" xfId="0" applyFont="1" applyFill="1" applyBorder="1" applyAlignment="1">
      <alignment horizontal="left"/>
    </xf>
    <xf numFmtId="6" fontId="0" fillId="2" borderId="15" xfId="0" applyNumberFormat="1" applyFont="1" applyFill="1" applyBorder="1"/>
    <xf numFmtId="6" fontId="0" fillId="0" borderId="15" xfId="0" applyNumberFormat="1" applyFont="1" applyBorder="1"/>
    <xf numFmtId="0" fontId="1" fillId="3" borderId="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6" fontId="1" fillId="3" borderId="16" xfId="0" applyNumberFormat="1" applyFont="1" applyFill="1" applyBorder="1" applyAlignment="1">
      <alignment horizontal="center"/>
    </xf>
    <xf numFmtId="0" fontId="5" fillId="6" borderId="13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right"/>
    </xf>
    <xf numFmtId="0" fontId="2" fillId="2" borderId="28" xfId="0" applyFont="1" applyFill="1" applyBorder="1" applyAlignment="1">
      <alignment horizontal="left"/>
    </xf>
    <xf numFmtId="0" fontId="0" fillId="2" borderId="29" xfId="0" applyFont="1" applyFill="1" applyBorder="1" applyAlignment="1">
      <alignment horizontal="left"/>
    </xf>
    <xf numFmtId="6" fontId="0" fillId="2" borderId="30" xfId="0" applyNumberFormat="1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6" fontId="0" fillId="2" borderId="32" xfId="0" applyNumberFormat="1" applyFont="1" applyFill="1" applyBorder="1"/>
    <xf numFmtId="0" fontId="1" fillId="3" borderId="30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6" fontId="1" fillId="3" borderId="28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right"/>
    </xf>
    <xf numFmtId="6" fontId="0" fillId="2" borderId="26" xfId="0" applyNumberFormat="1" applyFont="1" applyFill="1" applyBorder="1"/>
    <xf numFmtId="0" fontId="2" fillId="2" borderId="39" xfId="0" applyFont="1" applyFill="1" applyBorder="1" applyAlignment="1">
      <alignment horizontal="left"/>
    </xf>
    <xf numFmtId="0" fontId="0" fillId="2" borderId="40" xfId="0" applyFont="1" applyFill="1" applyBorder="1" applyAlignment="1">
      <alignment horizontal="left"/>
    </xf>
    <xf numFmtId="6" fontId="0" fillId="2" borderId="41" xfId="0" applyNumberFormat="1" applyFont="1" applyFill="1" applyBorder="1" applyAlignment="1">
      <alignment horizontal="left"/>
    </xf>
    <xf numFmtId="0" fontId="5" fillId="6" borderId="14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6" fontId="0" fillId="2" borderId="5" xfId="0" applyNumberFormat="1" applyFont="1" applyFill="1" applyBorder="1" applyAlignment="1">
      <alignment horizontal="left"/>
    </xf>
    <xf numFmtId="0" fontId="2" fillId="4" borderId="23" xfId="0" applyFont="1" applyFill="1" applyBorder="1" applyAlignment="1">
      <alignment horizontal="right"/>
    </xf>
    <xf numFmtId="0" fontId="2" fillId="4" borderId="42" xfId="0" applyFont="1" applyFill="1" applyBorder="1"/>
    <xf numFmtId="5" fontId="6" fillId="4" borderId="22" xfId="0" applyNumberFormat="1" applyFont="1" applyFill="1" applyBorder="1" applyAlignment="1">
      <alignment horizontal="right"/>
    </xf>
    <xf numFmtId="6" fontId="0" fillId="0" borderId="15" xfId="0" applyNumberFormat="1" applyFont="1" applyFill="1" applyBorder="1"/>
    <xf numFmtId="0" fontId="5" fillId="2" borderId="33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right"/>
    </xf>
    <xf numFmtId="6" fontId="0" fillId="2" borderId="34" xfId="0" applyNumberFormat="1" applyFont="1" applyFill="1" applyBorder="1"/>
    <xf numFmtId="0" fontId="2" fillId="4" borderId="43" xfId="0" applyFont="1" applyFill="1" applyBorder="1" applyAlignment="1">
      <alignment horizontal="right"/>
    </xf>
    <xf numFmtId="0" fontId="2" fillId="4" borderId="44" xfId="0" applyFont="1" applyFill="1" applyBorder="1"/>
    <xf numFmtId="5" fontId="6" fillId="4" borderId="45" xfId="0" applyNumberFormat="1" applyFont="1" applyFill="1" applyBorder="1" applyAlignment="1">
      <alignment horizontal="right"/>
    </xf>
    <xf numFmtId="0" fontId="5" fillId="2" borderId="36" xfId="0" applyFont="1" applyFill="1" applyBorder="1" applyAlignment="1">
      <alignment horizontal="left"/>
    </xf>
    <xf numFmtId="0" fontId="5" fillId="2" borderId="38" xfId="0" applyFont="1" applyFill="1" applyBorder="1" applyAlignment="1">
      <alignment horizontal="right"/>
    </xf>
    <xf numFmtId="6" fontId="0" fillId="2" borderId="35" xfId="0" applyNumberFormat="1" applyFont="1" applyFill="1" applyBorder="1"/>
    <xf numFmtId="0" fontId="2" fillId="4" borderId="46" xfId="0" applyFont="1" applyFill="1" applyBorder="1" applyAlignment="1">
      <alignment horizontal="right"/>
    </xf>
    <xf numFmtId="0" fontId="2" fillId="4" borderId="47" xfId="0" applyFont="1" applyFill="1" applyBorder="1"/>
    <xf numFmtId="5" fontId="6" fillId="4" borderId="48" xfId="0" applyNumberFormat="1" applyFont="1" applyFill="1" applyBorder="1" applyAlignment="1">
      <alignment horizontal="right"/>
    </xf>
    <xf numFmtId="0" fontId="5" fillId="7" borderId="49" xfId="0" applyFont="1" applyFill="1" applyBorder="1" applyAlignment="1">
      <alignment horizontal="right"/>
    </xf>
    <xf numFmtId="0" fontId="5" fillId="2" borderId="49" xfId="0" applyFont="1" applyFill="1" applyBorder="1" applyAlignment="1">
      <alignment horizontal="right"/>
    </xf>
    <xf numFmtId="0" fontId="2" fillId="4" borderId="49" xfId="0" applyFont="1" applyFill="1" applyBorder="1"/>
    <xf numFmtId="0" fontId="5" fillId="7" borderId="50" xfId="0" applyFont="1" applyFill="1" applyBorder="1" applyAlignment="1">
      <alignment horizontal="left"/>
    </xf>
    <xf numFmtId="0" fontId="5" fillId="2" borderId="50" xfId="0" applyFont="1" applyFill="1" applyBorder="1" applyAlignment="1">
      <alignment horizontal="left"/>
    </xf>
    <xf numFmtId="0" fontId="2" fillId="4" borderId="50" xfId="0" applyFont="1" applyFill="1" applyBorder="1" applyAlignment="1">
      <alignment horizontal="right"/>
    </xf>
    <xf numFmtId="6" fontId="0" fillId="2" borderId="49" xfId="0" applyNumberFormat="1" applyFont="1" applyFill="1" applyBorder="1"/>
    <xf numFmtId="6" fontId="0" fillId="0" borderId="49" xfId="0" applyNumberFormat="1" applyFont="1" applyBorder="1"/>
    <xf numFmtId="5" fontId="6" fillId="4" borderId="49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6" fontId="1" fillId="3" borderId="1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right"/>
    </xf>
    <xf numFmtId="6" fontId="0" fillId="0" borderId="6" xfId="0" applyNumberFormat="1" applyFont="1" applyBorder="1" applyAlignment="1">
      <alignment horizontal="left"/>
    </xf>
    <xf numFmtId="0" fontId="2" fillId="4" borderId="51" xfId="0" applyFont="1" applyFill="1" applyBorder="1"/>
    <xf numFmtId="0" fontId="2" fillId="4" borderId="52" xfId="0" applyFont="1" applyFill="1" applyBorder="1" applyAlignment="1">
      <alignment horizontal="right"/>
    </xf>
    <xf numFmtId="5" fontId="6" fillId="4" borderId="51" xfId="0" applyNumberFormat="1" applyFont="1" applyFill="1" applyBorder="1" applyAlignment="1">
      <alignment horizontal="right"/>
    </xf>
    <xf numFmtId="0" fontId="2" fillId="2" borderId="53" xfId="0" applyFont="1" applyFill="1" applyBorder="1" applyAlignment="1">
      <alignment horizontal="left"/>
    </xf>
    <xf numFmtId="0" fontId="0" fillId="2" borderId="54" xfId="0" applyFont="1" applyFill="1" applyBorder="1" applyAlignment="1">
      <alignment horizontal="left"/>
    </xf>
    <xf numFmtId="6" fontId="0" fillId="2" borderId="55" xfId="0" applyNumberFormat="1" applyFont="1" applyFill="1" applyBorder="1" applyAlignment="1">
      <alignment horizontal="left"/>
    </xf>
    <xf numFmtId="0" fontId="4" fillId="0" borderId="4" xfId="0" applyFont="1" applyFill="1" applyBorder="1" applyAlignment="1"/>
    <xf numFmtId="0" fontId="3" fillId="0" borderId="4" xfId="0" applyFont="1" applyFill="1" applyBorder="1"/>
    <xf numFmtId="6" fontId="3" fillId="0" borderId="4" xfId="0" applyNumberFormat="1" applyFont="1" applyFill="1" applyBorder="1"/>
    <xf numFmtId="0" fontId="2" fillId="0" borderId="4" xfId="0" applyFont="1" applyFill="1" applyBorder="1"/>
    <xf numFmtId="0" fontId="2" fillId="2" borderId="56" xfId="0" applyFont="1" applyFill="1" applyBorder="1" applyAlignment="1">
      <alignment horizontal="left"/>
    </xf>
    <xf numFmtId="0" fontId="0" fillId="2" borderId="57" xfId="0" applyFont="1" applyFill="1" applyBorder="1" applyAlignment="1">
      <alignment horizontal="left"/>
    </xf>
    <xf numFmtId="6" fontId="0" fillId="2" borderId="58" xfId="0" applyNumberFormat="1" applyFont="1" applyFill="1" applyBorder="1" applyAlignment="1">
      <alignment horizontal="left"/>
    </xf>
  </cellXfs>
  <cellStyles count="1">
    <cellStyle name="Normal" xfId="0" builtinId="0"/>
  </cellStyles>
  <dxfs count="26">
    <dxf>
      <border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0691854609822"/>
        </bottom>
      </border>
    </dxf>
    <dxf>
      <border outline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border outline="0"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6795556505021"/>
        </bottom>
      </border>
    </dxf>
    <dxf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top style="thin">
          <color theme="0" tint="-0.14996795556505021"/>
        </top>
      </border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bottom style="thin">
          <color theme="0" tint="-0.14996795556505021"/>
        </bottom>
      </border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  <vertical style="thin">
          <color theme="0" tint="-0.14996795556505021"/>
        </vertical>
        <horizontal style="thin">
          <color theme="0" tint="-0.14996795556505021"/>
        </horizontal>
      </border>
    </dxf>
    <dxf>
      <border diagonalUp="0" diagonalDown="0">
        <left style="thin">
          <color theme="0" tint="-0.14990691854609822"/>
        </left>
        <right/>
        <top style="thin">
          <color theme="0" tint="-0.14990691854609822"/>
        </top>
        <bottom style="thin">
          <color theme="0" tint="-0.14990691854609822"/>
        </bottom>
        <vertical style="thin">
          <color theme="0" tint="-0.14990691854609822"/>
        </vertical>
        <horizontal style="thin">
          <color theme="0" tint="-0.14990691854609822"/>
        </horizontal>
      </border>
    </dxf>
    <dxf>
      <border diagonalUp="0" diagonalDown="0">
        <left style="thin">
          <color theme="0" tint="-0.14990691854609822"/>
        </left>
        <right style="thin">
          <color theme="0" tint="-0.14990691854609822"/>
        </right>
        <top style="thin">
          <color theme="0" tint="-0.14990691854609822"/>
        </top>
        <bottom style="thin">
          <color theme="0" tint="-0.14990691854609822"/>
        </bottom>
        <vertical style="thin">
          <color theme="0" tint="-0.14990691854609822"/>
        </vertical>
        <horizontal style="thin">
          <color theme="0" tint="-0.14990691854609822"/>
        </horizontal>
      </border>
    </dxf>
    <dxf>
      <border diagonalUp="0" diagonalDown="0">
        <left/>
        <right style="thin">
          <color theme="0" tint="-0.14990691854609822"/>
        </right>
        <top style="thin">
          <color theme="0" tint="-0.14990691854609822"/>
        </top>
        <bottom style="thin">
          <color theme="0" tint="-0.14990691854609822"/>
        </bottom>
        <vertical style="thin">
          <color theme="0" tint="-0.14990691854609822"/>
        </vertical>
        <horizontal style="thin">
          <color theme="0" tint="-0.14990691854609822"/>
        </horizontal>
      </border>
    </dxf>
    <dxf>
      <border outline="0">
        <top style="thin">
          <color theme="0" tint="-0.14993743705557422"/>
        </top>
      </border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gradientFill degree="90">
          <stop position="0">
            <color theme="0"/>
          </stop>
          <stop position="1">
            <color theme="0"/>
          </stop>
        </gradient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gradientFill degree="90">
          <stop position="0">
            <color theme="0"/>
          </stop>
          <stop position="1">
            <color theme="0"/>
          </stop>
        </gradient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</dxf>
    <dxf>
      <border outline="0">
        <top style="thin">
          <color theme="0" tint="-0.14993743705557422"/>
        </top>
      </border>
    </dxf>
    <dxf>
      <border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 outline="0">
        <bottom style="thin">
          <color theme="0" tint="-0.14993743705557422"/>
        </bottom>
      </border>
    </dxf>
    <dxf>
      <border outline="0">
        <top style="thin">
          <color theme="0" tint="-0.14993743705557422"/>
        </top>
      </border>
    </dxf>
    <dxf>
      <border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 outline="0">
        <bottom style="thin">
          <color theme="0" tint="-0.1499374370555742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A11:C13" totalsRowShown="0" headerRowBorderDxfId="25" tableBorderDxfId="24" totalsRowBorderDxfId="23">
  <tableColumns count="3">
    <tableColumn id="1" name="Asset Type"/>
    <tableColumn id="2" name="Number">
      <calculatedColumnFormula>SUM(B11)</calculatedColumnFormula>
    </tableColumn>
    <tableColumn id="3" name="Value">
      <calculatedColumnFormula>SUM(C11)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Assets Placed into Official Use - INT" altTextSummary="Justice Assets Placed into Official Use by the Department of the Interior (INT) for FY2019."/>
    </ext>
  </extLst>
</table>
</file>

<file path=xl/tables/table2.xml><?xml version="1.0" encoding="utf-8"?>
<table xmlns="http://schemas.openxmlformats.org/spreadsheetml/2006/main" id="5" name="Table5" displayName="Table5" ref="A15:C18" totalsRowShown="0" headerRowBorderDxfId="22" tableBorderDxfId="21" totalsRowBorderDxfId="20">
  <tableColumns count="3">
    <tableColumn id="1" name="Asset Type" dataDxfId="19"/>
    <tableColumn id="2" name="Number" dataDxfId="18"/>
    <tableColumn id="3" name="Value" dataDxfId="17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Assets Placed into Official Use - DEA" altTextSummary="Justice Assets Placed into Official Use by the Drug Enforcement Administration (DEA) for FY2019."/>
    </ext>
  </extLst>
</table>
</file>

<file path=xl/tables/table3.xml><?xml version="1.0" encoding="utf-8"?>
<table xmlns="http://schemas.openxmlformats.org/spreadsheetml/2006/main" id="2" name="Table2" displayName="Table2" ref="A28:C31" totalsRowShown="0" headerRowBorderDxfId="16" tableBorderDxfId="15" totalsRowBorderDxfId="14">
  <tableColumns count="3">
    <tableColumn id="1" name="Asset Type" dataDxfId="13"/>
    <tableColumn id="2" name="Number" dataDxfId="12"/>
    <tableColumn id="3" name="Value" dataDxfId="1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Assets Placed into Official Use - FWS" altTextSummary="Justice Assets Placed into Official Use by the Fish and Wildlife Service (FWS) for FY2019."/>
    </ext>
  </extLst>
</table>
</file>

<file path=xl/tables/table4.xml><?xml version="1.0" encoding="utf-8"?>
<table xmlns="http://schemas.openxmlformats.org/spreadsheetml/2006/main" id="3" name="Table3" displayName="Table3" ref="A33:C36" totalsRowShown="0" headerRowDxfId="10" headerRowBorderDxfId="9" tableBorderDxfId="8" totalsRowBorderDxfId="7">
  <tableColumns count="3">
    <tableColumn id="1" name="Asset Type" dataDxfId="6"/>
    <tableColumn id="2" name="Number" dataDxfId="5"/>
    <tableColumn id="3" name="Value" dataDxfId="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Assets Placed into Official Use - USMS" altTextSummary="Justice Assets Placed into Official Use by the United States Marshals Service (USMS) for FY2019."/>
    </ext>
  </extLst>
</table>
</file>

<file path=xl/tables/table5.xml><?xml version="1.0" encoding="utf-8"?>
<table xmlns="http://schemas.openxmlformats.org/spreadsheetml/2006/main" id="6" name="Table6" displayName="Table6" ref="A38:C41" totalsRowShown="0" headerRowBorderDxfId="3" tableBorderDxfId="2">
  <tableColumns count="3">
    <tableColumn id="1" name="Asset Type"/>
    <tableColumn id="2" name="Number"/>
    <tableColumn id="3" name="Value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Assets Placed into Official Use - USPS" altTextSummary="Justice Assets Placed into Official Use by the United States Postal Service (USPS) for FY2019."/>
    </ext>
  </extLst>
</table>
</file>

<file path=xl/tables/table6.xml><?xml version="1.0" encoding="utf-8"?>
<table xmlns="http://schemas.openxmlformats.org/spreadsheetml/2006/main" id="1" name="Table1" displayName="Table1" ref="A4:C9" totalsRowShown="0" tableBorderDxfId="1">
  <tableColumns count="3">
    <tableColumn id="1" name="Asset Type"/>
    <tableColumn id="2" name="Number"/>
    <tableColumn id="3" name="Value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Assets Placed into Official Use - ATF" altTextSummary="Justice Assets Placed into Official Use by the Bureau of Alcohol Tobacco and Firearms (ATF) for FY2019."/>
    </ext>
  </extLst>
</table>
</file>

<file path=xl/tables/table7.xml><?xml version="1.0" encoding="utf-8"?>
<table xmlns="http://schemas.openxmlformats.org/spreadsheetml/2006/main" id="7" name="Table7" displayName="Table7" ref="A20:C26" totalsRowShown="0" tableBorderDxfId="0">
  <tableColumns count="3">
    <tableColumn id="1" name="Asset Type"/>
    <tableColumn id="2" name="Number"/>
    <tableColumn id="3" name="Value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Justice Assets Placed into Official Use - FBI" altTextSummary="Justice Assets Placed into Official Use by the Federal Bureau of Investigation (FBI) for FY2019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zoomScale="110" zoomScaleNormal="110" workbookViewId="0"/>
  </sheetViews>
  <sheetFormatPr defaultRowHeight="15" x14ac:dyDescent="0.25"/>
  <cols>
    <col min="1" max="1" width="24" customWidth="1"/>
    <col min="2" max="2" width="19.42578125" customWidth="1"/>
    <col min="3" max="3" width="37" customWidth="1"/>
  </cols>
  <sheetData>
    <row r="1" spans="1:3" ht="18.75" x14ac:dyDescent="0.3">
      <c r="A1" s="81" t="s">
        <v>0</v>
      </c>
      <c r="B1" s="82"/>
      <c r="C1" s="83"/>
    </row>
    <row r="2" spans="1:3" x14ac:dyDescent="0.25">
      <c r="A2" s="84" t="s">
        <v>19</v>
      </c>
      <c r="B2" s="82"/>
      <c r="C2" s="83"/>
    </row>
    <row r="3" spans="1:3" ht="33" customHeight="1" x14ac:dyDescent="0.25">
      <c r="A3" s="85" t="s">
        <v>32</v>
      </c>
      <c r="B3" s="86"/>
      <c r="C3" s="87"/>
    </row>
    <row r="4" spans="1:3" x14ac:dyDescent="0.25">
      <c r="A4" s="20" t="s">
        <v>1</v>
      </c>
      <c r="B4" s="70" t="s">
        <v>2</v>
      </c>
      <c r="C4" s="71" t="s">
        <v>3</v>
      </c>
    </row>
    <row r="5" spans="1:3" x14ac:dyDescent="0.25">
      <c r="A5" s="64" t="s">
        <v>20</v>
      </c>
      <c r="B5" s="61">
        <v>11</v>
      </c>
      <c r="C5" s="67">
        <v>4221.5200000000004</v>
      </c>
    </row>
    <row r="6" spans="1:3" x14ac:dyDescent="0.25">
      <c r="A6" s="65" t="s">
        <v>21</v>
      </c>
      <c r="B6" s="62">
        <v>1</v>
      </c>
      <c r="C6" s="68">
        <v>350</v>
      </c>
    </row>
    <row r="7" spans="1:3" x14ac:dyDescent="0.25">
      <c r="A7" s="64" t="s">
        <v>22</v>
      </c>
      <c r="B7" s="61">
        <v>85</v>
      </c>
      <c r="C7" s="67">
        <v>44061</v>
      </c>
    </row>
    <row r="8" spans="1:3" x14ac:dyDescent="0.25">
      <c r="A8" s="65" t="s">
        <v>23</v>
      </c>
      <c r="B8" s="62">
        <v>14</v>
      </c>
      <c r="C8" s="68">
        <v>212635</v>
      </c>
    </row>
    <row r="9" spans="1:3" x14ac:dyDescent="0.25">
      <c r="A9" s="66" t="s">
        <v>4</v>
      </c>
      <c r="B9" s="63">
        <f>SUM(B5:B8)</f>
        <v>111</v>
      </c>
      <c r="C9" s="69">
        <f>SUM(C5:C8)</f>
        <v>261267.52000000002</v>
      </c>
    </row>
    <row r="10" spans="1:3" s="1" customFormat="1" ht="33" customHeight="1" x14ac:dyDescent="0.25">
      <c r="A10" s="72" t="s">
        <v>33</v>
      </c>
      <c r="B10" s="73"/>
      <c r="C10" s="74"/>
    </row>
    <row r="11" spans="1:3" s="1" customFormat="1" x14ac:dyDescent="0.25">
      <c r="A11" s="8" t="s">
        <v>1</v>
      </c>
      <c r="B11" s="9" t="s">
        <v>2</v>
      </c>
      <c r="C11" s="10" t="s">
        <v>3</v>
      </c>
    </row>
    <row r="12" spans="1:3" s="1" customFormat="1" x14ac:dyDescent="0.25">
      <c r="A12" s="23" t="s">
        <v>26</v>
      </c>
      <c r="B12" s="41">
        <v>2</v>
      </c>
      <c r="C12" s="18">
        <v>11</v>
      </c>
    </row>
    <row r="13" spans="1:3" s="1" customFormat="1" x14ac:dyDescent="0.25">
      <c r="A13" s="45" t="s">
        <v>18</v>
      </c>
      <c r="B13" s="46">
        <f>SUM(B12)</f>
        <v>2</v>
      </c>
      <c r="C13" s="47">
        <f>SUM(C12)</f>
        <v>11</v>
      </c>
    </row>
    <row r="14" spans="1:3" ht="33" customHeight="1" x14ac:dyDescent="0.25">
      <c r="A14" s="42" t="s">
        <v>5</v>
      </c>
      <c r="B14" s="43"/>
      <c r="C14" s="44"/>
    </row>
    <row r="15" spans="1:3" x14ac:dyDescent="0.25">
      <c r="A15" s="8" t="s">
        <v>1</v>
      </c>
      <c r="B15" s="9" t="s">
        <v>2</v>
      </c>
      <c r="C15" s="10" t="s">
        <v>3</v>
      </c>
    </row>
    <row r="16" spans="1:3" x14ac:dyDescent="0.25">
      <c r="A16" s="7" t="s">
        <v>21</v>
      </c>
      <c r="B16" s="2">
        <v>13</v>
      </c>
      <c r="C16" s="11">
        <v>14042.85</v>
      </c>
    </row>
    <row r="17" spans="1:3" x14ac:dyDescent="0.25">
      <c r="A17" s="23" t="s">
        <v>23</v>
      </c>
      <c r="B17" s="41">
        <v>45</v>
      </c>
      <c r="C17" s="48">
        <v>1007820</v>
      </c>
    </row>
    <row r="18" spans="1:3" x14ac:dyDescent="0.25">
      <c r="A18" s="45" t="s">
        <v>6</v>
      </c>
      <c r="B18" s="46">
        <f>SUM(B16:B17)</f>
        <v>58</v>
      </c>
      <c r="C18" s="47">
        <f>SUM(C16:C17)</f>
        <v>1021862.85</v>
      </c>
    </row>
    <row r="19" spans="1:3" ht="33" customHeight="1" x14ac:dyDescent="0.25">
      <c r="A19" s="42" t="s">
        <v>7</v>
      </c>
      <c r="B19" s="43"/>
      <c r="C19" s="44"/>
    </row>
    <row r="20" spans="1:3" x14ac:dyDescent="0.25">
      <c r="A20" s="20" t="s">
        <v>1</v>
      </c>
      <c r="B20" s="21" t="s">
        <v>2</v>
      </c>
      <c r="C20" s="22" t="s">
        <v>3</v>
      </c>
    </row>
    <row r="21" spans="1:3" x14ac:dyDescent="0.25">
      <c r="A21" s="14" t="s">
        <v>20</v>
      </c>
      <c r="B21" s="12">
        <v>2</v>
      </c>
      <c r="C21" s="18">
        <v>2</v>
      </c>
    </row>
    <row r="22" spans="1:3" x14ac:dyDescent="0.25">
      <c r="A22" s="15" t="s">
        <v>21</v>
      </c>
      <c r="B22" s="13">
        <v>24</v>
      </c>
      <c r="C22" s="19">
        <v>311703.57</v>
      </c>
    </row>
    <row r="23" spans="1:3" x14ac:dyDescent="0.25">
      <c r="A23" s="14" t="s">
        <v>22</v>
      </c>
      <c r="B23" s="12">
        <v>8</v>
      </c>
      <c r="C23" s="18">
        <v>4329.26</v>
      </c>
    </row>
    <row r="24" spans="1:3" x14ac:dyDescent="0.25">
      <c r="A24" s="16" t="s">
        <v>24</v>
      </c>
      <c r="B24" s="13">
        <v>10</v>
      </c>
      <c r="C24" s="19">
        <v>108875</v>
      </c>
    </row>
    <row r="25" spans="1:3" x14ac:dyDescent="0.25">
      <c r="A25" s="17" t="s">
        <v>23</v>
      </c>
      <c r="B25" s="12">
        <v>11</v>
      </c>
      <c r="C25" s="18">
        <v>297015</v>
      </c>
    </row>
    <row r="26" spans="1:3" x14ac:dyDescent="0.25">
      <c r="A26" s="76" t="s">
        <v>8</v>
      </c>
      <c r="B26" s="75">
        <f>SUM(B21:B25)</f>
        <v>55</v>
      </c>
      <c r="C26" s="77">
        <f>SUM(C21:C25)</f>
        <v>721924.83000000007</v>
      </c>
    </row>
    <row r="27" spans="1:3" s="1" customFormat="1" ht="33" customHeight="1" x14ac:dyDescent="0.25">
      <c r="A27" s="78" t="s">
        <v>34</v>
      </c>
      <c r="B27" s="79"/>
      <c r="C27" s="80"/>
    </row>
    <row r="28" spans="1:3" s="1" customFormat="1" x14ac:dyDescent="0.25">
      <c r="A28" s="24" t="s">
        <v>1</v>
      </c>
      <c r="B28" s="25" t="s">
        <v>2</v>
      </c>
      <c r="C28" s="22" t="s">
        <v>3</v>
      </c>
    </row>
    <row r="29" spans="1:3" s="1" customFormat="1" x14ac:dyDescent="0.25">
      <c r="A29" s="30" t="s">
        <v>29</v>
      </c>
      <c r="B29" s="26">
        <v>1</v>
      </c>
      <c r="C29" s="31">
        <v>10000</v>
      </c>
    </row>
    <row r="30" spans="1:3" s="1" customFormat="1" x14ac:dyDescent="0.25">
      <c r="A30" s="49" t="s">
        <v>25</v>
      </c>
      <c r="B30" s="50">
        <v>1</v>
      </c>
      <c r="C30" s="51">
        <v>5400</v>
      </c>
    </row>
    <row r="31" spans="1:3" s="1" customFormat="1" x14ac:dyDescent="0.25">
      <c r="A31" s="52" t="s">
        <v>9</v>
      </c>
      <c r="B31" s="53">
        <f>SUM(B29:B30)</f>
        <v>2</v>
      </c>
      <c r="C31" s="54">
        <f>SUM(C29:C30)</f>
        <v>15400</v>
      </c>
    </row>
    <row r="32" spans="1:3" s="1" customFormat="1" ht="33" customHeight="1" x14ac:dyDescent="0.25">
      <c r="A32" s="27" t="s">
        <v>10</v>
      </c>
      <c r="B32" s="28"/>
      <c r="C32" s="29"/>
    </row>
    <row r="33" spans="1:3" s="1" customFormat="1" x14ac:dyDescent="0.25">
      <c r="A33" s="32" t="s">
        <v>1</v>
      </c>
      <c r="B33" s="33" t="s">
        <v>2</v>
      </c>
      <c r="C33" s="34" t="s">
        <v>3</v>
      </c>
    </row>
    <row r="34" spans="1:3" s="1" customFormat="1" x14ac:dyDescent="0.25">
      <c r="A34" s="35" t="s">
        <v>27</v>
      </c>
      <c r="B34" s="36">
        <v>4</v>
      </c>
      <c r="C34" s="37">
        <v>2342.5</v>
      </c>
    </row>
    <row r="35" spans="1:3" s="1" customFormat="1" x14ac:dyDescent="0.25">
      <c r="A35" s="55" t="s">
        <v>23</v>
      </c>
      <c r="B35" s="56">
        <v>1</v>
      </c>
      <c r="C35" s="57">
        <v>37475</v>
      </c>
    </row>
    <row r="36" spans="1:3" s="1" customFormat="1" x14ac:dyDescent="0.25">
      <c r="A36" s="58" t="s">
        <v>30</v>
      </c>
      <c r="B36" s="59">
        <f>SUM(B34:B35)</f>
        <v>5</v>
      </c>
      <c r="C36" s="60">
        <f>SUM(C34:C35)</f>
        <v>39817.5</v>
      </c>
    </row>
    <row r="37" spans="1:3" s="1" customFormat="1" ht="33" customHeight="1" x14ac:dyDescent="0.25">
      <c r="A37" s="38" t="s">
        <v>31</v>
      </c>
      <c r="B37" s="39"/>
      <c r="C37" s="40"/>
    </row>
    <row r="38" spans="1:3" s="1" customFormat="1" x14ac:dyDescent="0.25">
      <c r="A38" s="33" t="s">
        <v>1</v>
      </c>
      <c r="B38" s="33" t="s">
        <v>2</v>
      </c>
      <c r="C38" s="34" t="s">
        <v>3</v>
      </c>
    </row>
    <row r="39" spans="1:3" s="1" customFormat="1" x14ac:dyDescent="0.25">
      <c r="A39" s="35" t="s">
        <v>21</v>
      </c>
      <c r="B39" s="36">
        <v>4</v>
      </c>
      <c r="C39" s="37">
        <v>1075.1400000000001</v>
      </c>
    </row>
    <row r="40" spans="1:3" s="1" customFormat="1" x14ac:dyDescent="0.25">
      <c r="A40" s="55" t="s">
        <v>28</v>
      </c>
      <c r="B40" s="56">
        <v>1</v>
      </c>
      <c r="C40" s="57">
        <v>129.99</v>
      </c>
    </row>
    <row r="41" spans="1:3" s="1" customFormat="1" x14ac:dyDescent="0.25">
      <c r="A41" s="58" t="s">
        <v>11</v>
      </c>
      <c r="B41" s="59">
        <f>SUM(B39:B40)</f>
        <v>5</v>
      </c>
      <c r="C41" s="60">
        <f>SUM(C39:C40)</f>
        <v>1205.1300000000001</v>
      </c>
    </row>
    <row r="42" spans="1:3" ht="33" customHeight="1" x14ac:dyDescent="0.25">
      <c r="A42" s="3" t="s">
        <v>12</v>
      </c>
      <c r="B42" s="4">
        <f>SUM(B9,B13,B18,B26,B31,B36,B41)</f>
        <v>238</v>
      </c>
      <c r="C42" s="5">
        <f>SUM(C9,C13,C18,C26,C31,C36,C41)</f>
        <v>2061488.83</v>
      </c>
    </row>
    <row r="43" spans="1:3" ht="33" customHeight="1" x14ac:dyDescent="0.25">
      <c r="A43" s="6" t="s">
        <v>13</v>
      </c>
      <c r="B43" s="6"/>
      <c r="C43" s="6"/>
    </row>
    <row r="44" spans="1:3" x14ac:dyDescent="0.25">
      <c r="A44" s="6" t="s">
        <v>14</v>
      </c>
      <c r="B44" s="6"/>
      <c r="C44" s="6"/>
    </row>
    <row r="45" spans="1:3" x14ac:dyDescent="0.25">
      <c r="A45" s="6" t="s">
        <v>15</v>
      </c>
      <c r="B45" s="6"/>
      <c r="C45" s="6"/>
    </row>
    <row r="46" spans="1:3" x14ac:dyDescent="0.25">
      <c r="A46" s="6" t="s">
        <v>16</v>
      </c>
      <c r="B46" s="6"/>
      <c r="C46" s="6"/>
    </row>
    <row r="47" spans="1:3" x14ac:dyDescent="0.25">
      <c r="A47" s="6" t="s">
        <v>17</v>
      </c>
      <c r="B47" s="6"/>
      <c r="C47" s="6"/>
    </row>
    <row r="48" spans="1:3" x14ac:dyDescent="0.25">
      <c r="A48" s="1"/>
      <c r="B48" s="1"/>
      <c r="C48" s="1"/>
    </row>
  </sheetData>
  <pageMargins left="0.7" right="0.7" top="0.75" bottom="0.75" header="0.3" footer="0.3"/>
  <pageSetup orientation="landscape" r:id="rId1"/>
  <ignoredErrors>
    <ignoredError sqref="B12:C12" calculatedColumn="1"/>
  </ignoredErrors>
  <tableParts count="7"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Official Use 2019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Ferencz</dc:creator>
  <cp:lastModifiedBy>Barbara Ferencz</cp:lastModifiedBy>
  <cp:lastPrinted>2019-10-17T16:08:42Z</cp:lastPrinted>
  <dcterms:created xsi:type="dcterms:W3CDTF">2017-10-11T19:12:58Z</dcterms:created>
  <dcterms:modified xsi:type="dcterms:W3CDTF">2019-10-17T16:10:08Z</dcterms:modified>
</cp:coreProperties>
</file>