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INTRA-GOV REVENUE 01" sheetId="1" r:id="rId1"/>
    <sheet name="INTRA-GOV REVENUE 00" sheetId="2" r:id="rId2"/>
  </sheets>
  <definedNames>
    <definedName name="_xlnm.Print_Area" localSheetId="1">'INTRA-GOV REVENUE 00'!$A$1:$K$78</definedName>
    <definedName name="_xlnm.Print_Area" localSheetId="0">'INTRA-GOV REVENUE 01'!$A$1:$K$78</definedName>
  </definedNames>
  <calcPr fullCalcOnLoad="1"/>
</workbook>
</file>

<file path=xl/sharedStrings.xml><?xml version="1.0" encoding="utf-8"?>
<sst xmlns="http://schemas.openxmlformats.org/spreadsheetml/2006/main" count="163" uniqueCount="86">
  <si>
    <t>Trading Partner</t>
  </si>
  <si>
    <t>Department of Justice</t>
  </si>
  <si>
    <t xml:space="preserve"> </t>
  </si>
  <si>
    <t>10  The Judiciary</t>
  </si>
  <si>
    <t>11  Executive Office of the President</t>
  </si>
  <si>
    <t>12  Department of Agriculture</t>
  </si>
  <si>
    <t>13  Department of Commerce</t>
  </si>
  <si>
    <t>14  Department of Interior</t>
  </si>
  <si>
    <t>16  Department of Labor</t>
  </si>
  <si>
    <t>17  Department of Navy</t>
  </si>
  <si>
    <t>18  U. S. Postal Service</t>
  </si>
  <si>
    <t>19  Department of State</t>
  </si>
  <si>
    <t>20  Department of the Treasury</t>
  </si>
  <si>
    <t>21  Department of the Army</t>
  </si>
  <si>
    <t>24  Office of Personnel Management</t>
  </si>
  <si>
    <t>27  Federal Communications Commission</t>
  </si>
  <si>
    <t>28  Social Security Administration</t>
  </si>
  <si>
    <t>29  Federal Trade Commission</t>
  </si>
  <si>
    <t>36  Department of Veterans Affairs</t>
  </si>
  <si>
    <t>45  U. S. Equal Employment Opportunity Commission</t>
  </si>
  <si>
    <t>47  General Services Administration</t>
  </si>
  <si>
    <t>50  Securities and Exchange Commission</t>
  </si>
  <si>
    <t>57  Department of the Air Force</t>
  </si>
  <si>
    <t>58  Federal Emergency Management Agency</t>
  </si>
  <si>
    <t>69  Department of Transportation</t>
  </si>
  <si>
    <t>72  Agency for International Development</t>
  </si>
  <si>
    <t>75  Department of Health and Human Services</t>
  </si>
  <si>
    <t>89  Department of Energy</t>
  </si>
  <si>
    <t>91  Department of Education</t>
  </si>
  <si>
    <t>95  Independent Agencies</t>
  </si>
  <si>
    <t>96  U. S. Army Corps of Engineers</t>
  </si>
  <si>
    <t>97  Office of the Secretary of Defense-Defense Agencies</t>
  </si>
  <si>
    <t>68  Environmental Protection Agency</t>
  </si>
  <si>
    <t>80  National Aeronautics and Space Administration</t>
  </si>
  <si>
    <t>86  Department of Housing and Urban Development</t>
  </si>
  <si>
    <t>Total</t>
  </si>
  <si>
    <t>Earned Revenue</t>
  </si>
  <si>
    <t>Required Supplementary Information</t>
  </si>
  <si>
    <t xml:space="preserve">Gross Cost to </t>
  </si>
  <si>
    <t>Generate Revenue</t>
  </si>
  <si>
    <t>Dollars in Thousands</t>
  </si>
  <si>
    <t>67  United States Information Agency</t>
  </si>
  <si>
    <t>03  Library of Congress</t>
  </si>
  <si>
    <t>09  United States House of Representatives</t>
  </si>
  <si>
    <t>25  National Credit Union Association</t>
  </si>
  <si>
    <t>31  United States Nuclear Regulatory Commission</t>
  </si>
  <si>
    <t>51  Federal Deposit Insurance Corporation</t>
  </si>
  <si>
    <t>56  Central Intelligence Agency</t>
  </si>
  <si>
    <t>64  Tennessee Valley Authority</t>
  </si>
  <si>
    <t>73  Small Business Administration</t>
  </si>
  <si>
    <t>23  United States Courts</t>
  </si>
  <si>
    <t>26  Thrift Investment Board</t>
  </si>
  <si>
    <t>54  Federal Labor Relations Authority</t>
  </si>
  <si>
    <t>41  Merit System Protection Board</t>
  </si>
  <si>
    <t>33  Smithsonian Institute</t>
  </si>
  <si>
    <t>90  Selective Service System</t>
  </si>
  <si>
    <t>88  National Archives &amp; Records Administration</t>
  </si>
  <si>
    <t>04 Government Printing Office</t>
  </si>
  <si>
    <t>05 General Accounting Office</t>
  </si>
  <si>
    <t>61 Consumer Product Safety Commission</t>
  </si>
  <si>
    <t>63 National Labor Relations Board</t>
  </si>
  <si>
    <t>Consolidated Intra-governmental Earned Revenue/Other Financing Sources</t>
  </si>
  <si>
    <t>34  International Trade Commission</t>
  </si>
  <si>
    <t>49 National Science Foundation</t>
  </si>
  <si>
    <t>78 Farm Credit</t>
  </si>
  <si>
    <t>84 Armed Forces Retirement Home</t>
  </si>
  <si>
    <t>48  Independent Agencies</t>
  </si>
  <si>
    <t>Related Gross Cost to Generate Earned Revenue</t>
  </si>
  <si>
    <t xml:space="preserve">by Budget Functional Classification </t>
  </si>
  <si>
    <t>750 - Administration of Justice</t>
  </si>
  <si>
    <t>Imputed Financing Sources</t>
  </si>
  <si>
    <t>Non-Exchange Revenue and Other Financing Sources</t>
  </si>
  <si>
    <t>59 National Foundation on the Arts &amp; Humanities</t>
  </si>
  <si>
    <t>34 International Trade Commission</t>
  </si>
  <si>
    <t>62 Office of Special Counsel</t>
  </si>
  <si>
    <t>65 Federal Maritime Commission</t>
  </si>
  <si>
    <t>For Fiscal Year Ended September 30, 2000</t>
  </si>
  <si>
    <t>For Fiscal Year Ended September 30, 2001</t>
  </si>
  <si>
    <t>00 Unapplied Total</t>
  </si>
  <si>
    <t>The Transfers In Unapplied Total balance primarily represents the value of authorized transfers-in to the WCF from unobligated balances of other DOJ appropriations</t>
  </si>
  <si>
    <t>balance is not eliminated because the other DOJ appropriations record a reduction of unexpended appropriations not a transfer-out.</t>
  </si>
  <si>
    <t xml:space="preserve">pursuant to the FY 1992 Appropriations Act, P.L. 102-140. It is presented as unapplied because it is not eliminated in DOJ consolidated financial statement. The </t>
  </si>
  <si>
    <t>Transfers-In</t>
  </si>
  <si>
    <t>Transfers-Out</t>
  </si>
  <si>
    <t>Earned Revenue Restated</t>
  </si>
  <si>
    <t xml:space="preserve">Transfers-In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</si>
</sst>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0" xfId="0" applyNumberFormat="1" applyFont="1" applyAlignment="1">
      <alignment horizontal="left"/>
    </xf>
    <xf numFmtId="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left"/>
    </xf>
    <xf numFmtId="42" fontId="3" fillId="0" borderId="2" xfId="0" applyNumberFormat="1" applyFont="1" applyBorder="1" applyAlignment="1">
      <alignment/>
    </xf>
    <xf numFmtId="49" fontId="6" fillId="0" borderId="1" xfId="0" applyNumberFormat="1" applyFont="1" applyBorder="1" applyAlignment="1" quotePrefix="1">
      <alignment horizontal="left"/>
    </xf>
    <xf numFmtId="41" fontId="3" fillId="0" borderId="2" xfId="0" applyNumberFormat="1" applyFont="1" applyBorder="1" applyAlignment="1">
      <alignment/>
    </xf>
    <xf numFmtId="49" fontId="3" fillId="0" borderId="1" xfId="0" applyNumberFormat="1" applyFont="1" applyBorder="1" applyAlignment="1" quotePrefix="1">
      <alignment horizontal="left"/>
    </xf>
    <xf numFmtId="3" fontId="3" fillId="0" borderId="1" xfId="0" applyNumberFormat="1" applyFont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8" fontId="3" fillId="0" borderId="0" xfId="0" applyNumberFormat="1" applyFont="1" applyBorder="1" applyAlignment="1">
      <alignment/>
    </xf>
    <xf numFmtId="8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2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3" fillId="0" borderId="3" xfId="0" applyNumberFormat="1" applyFont="1" applyBorder="1" applyAlignment="1">
      <alignment/>
    </xf>
    <xf numFmtId="8" fontId="3" fillId="0" borderId="6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8" fontId="3" fillId="3" borderId="0" xfId="0" applyNumberFormat="1" applyFont="1" applyFill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/>
    </xf>
    <xf numFmtId="41" fontId="3" fillId="0" borderId="4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4.7109375" style="2" customWidth="1"/>
    <col min="2" max="2" width="2.7109375" style="2" customWidth="1"/>
    <col min="3" max="3" width="14.421875" style="2" customWidth="1"/>
    <col min="4" max="4" width="2.7109375" style="2" customWidth="1"/>
    <col min="5" max="5" width="14.421875" style="2" customWidth="1"/>
    <col min="6" max="6" width="2.7109375" style="0" customWidth="1"/>
    <col min="7" max="7" width="14.421875" style="3" customWidth="1"/>
    <col min="8" max="8" width="2.7109375" style="0" customWidth="1"/>
    <col min="9" max="9" width="14.421875" style="3" customWidth="1"/>
    <col min="10" max="10" width="2.7109375" style="0" customWidth="1"/>
    <col min="11" max="11" width="14.421875" style="3" customWidth="1"/>
    <col min="12" max="12" width="2.7109375" style="3" customWidth="1"/>
    <col min="13" max="13" width="11.7109375" style="3" customWidth="1"/>
    <col min="14" max="14" width="9.140625" style="1" customWidth="1"/>
    <col min="15" max="15" width="15.28125" style="1" customWidth="1"/>
    <col min="16" max="16384" width="9.140625" style="1" customWidth="1"/>
  </cols>
  <sheetData>
    <row r="1" spans="1:11" ht="15.7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customHeight="1">
      <c r="A4" s="58" t="s">
        <v>77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3" ht="15.75">
      <c r="A5" s="8"/>
      <c r="B5" s="8"/>
      <c r="C5" s="8"/>
      <c r="D5" s="8"/>
      <c r="E5" s="9"/>
      <c r="F5" s="9"/>
      <c r="G5" s="10"/>
      <c r="H5" s="9"/>
      <c r="I5" s="10"/>
      <c r="J5" s="9"/>
      <c r="K5" s="10"/>
      <c r="M5" s="1"/>
    </row>
    <row r="6" spans="1:13" ht="12.75">
      <c r="A6" s="11" t="s">
        <v>40</v>
      </c>
      <c r="B6" s="12"/>
      <c r="C6" s="13" t="s">
        <v>2</v>
      </c>
      <c r="D6" s="12"/>
      <c r="E6" s="14" t="s">
        <v>2</v>
      </c>
      <c r="F6" s="15"/>
      <c r="G6" s="14" t="s">
        <v>2</v>
      </c>
      <c r="H6" s="15"/>
      <c r="I6" s="14" t="s">
        <v>2</v>
      </c>
      <c r="J6" s="15"/>
      <c r="K6" s="14" t="s">
        <v>2</v>
      </c>
      <c r="L6" s="6"/>
      <c r="M6" s="7"/>
    </row>
    <row r="7" spans="1:13" ht="12.75">
      <c r="A7" s="16"/>
      <c r="B7" s="16"/>
      <c r="C7" s="16"/>
      <c r="D7" s="16"/>
      <c r="E7" s="17"/>
      <c r="F7" s="18"/>
      <c r="G7" s="17"/>
      <c r="H7" s="18"/>
      <c r="I7" s="17"/>
      <c r="J7" s="18"/>
      <c r="K7" s="18"/>
      <c r="M7" s="1"/>
    </row>
    <row r="8" spans="1:13" ht="51">
      <c r="A8" s="44" t="s">
        <v>0</v>
      </c>
      <c r="B8" s="50"/>
      <c r="C8" s="45" t="s">
        <v>36</v>
      </c>
      <c r="D8" s="50"/>
      <c r="E8" s="45" t="s">
        <v>70</v>
      </c>
      <c r="F8" s="21"/>
      <c r="G8" s="55" t="s">
        <v>82</v>
      </c>
      <c r="H8" s="21"/>
      <c r="I8" s="55" t="s">
        <v>83</v>
      </c>
      <c r="J8" s="21"/>
      <c r="K8" s="46" t="s">
        <v>71</v>
      </c>
      <c r="M8" s="1"/>
    </row>
    <row r="9" spans="1:13" ht="12.75">
      <c r="A9" s="20"/>
      <c r="B9" s="16"/>
      <c r="C9" s="16"/>
      <c r="D9" s="16"/>
      <c r="E9" s="17"/>
      <c r="F9" s="21"/>
      <c r="G9" s="17"/>
      <c r="H9" s="21"/>
      <c r="I9" s="17"/>
      <c r="J9" s="21"/>
      <c r="K9" s="19"/>
      <c r="L9" s="3" t="s">
        <v>2</v>
      </c>
      <c r="M9" s="1"/>
    </row>
    <row r="10" spans="1:11" ht="12.75">
      <c r="A10" s="22" t="s">
        <v>42</v>
      </c>
      <c r="B10" s="16"/>
      <c r="C10" s="61">
        <v>8</v>
      </c>
      <c r="D10" s="61"/>
      <c r="E10" s="61">
        <v>0</v>
      </c>
      <c r="F10" s="61"/>
      <c r="G10" s="61">
        <v>0</v>
      </c>
      <c r="H10" s="61"/>
      <c r="I10" s="61">
        <v>0</v>
      </c>
      <c r="J10" s="61"/>
      <c r="K10" s="24">
        <v>0</v>
      </c>
    </row>
    <row r="11" spans="1:11" ht="12.75">
      <c r="A11" s="25" t="s">
        <v>57</v>
      </c>
      <c r="B11" s="16"/>
      <c r="C11" s="59">
        <v>13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  <c r="K11" s="26">
        <v>0</v>
      </c>
    </row>
    <row r="12" spans="1:11" ht="12.75">
      <c r="A12" s="27" t="s">
        <v>58</v>
      </c>
      <c r="B12" s="16"/>
      <c r="C12" s="59">
        <v>6</v>
      </c>
      <c r="D12" s="59"/>
      <c r="E12" s="59">
        <v>0</v>
      </c>
      <c r="F12" s="59"/>
      <c r="G12" s="59">
        <v>0</v>
      </c>
      <c r="H12" s="59"/>
      <c r="I12" s="59">
        <v>0</v>
      </c>
      <c r="J12" s="59"/>
      <c r="K12" s="26">
        <v>0</v>
      </c>
    </row>
    <row r="13" spans="1:11" ht="12.75">
      <c r="A13" s="22" t="s">
        <v>43</v>
      </c>
      <c r="B13" s="16"/>
      <c r="C13" s="59">
        <v>2</v>
      </c>
      <c r="D13" s="59"/>
      <c r="E13" s="59">
        <v>0</v>
      </c>
      <c r="F13" s="59"/>
      <c r="G13" s="59">
        <v>0</v>
      </c>
      <c r="H13" s="59"/>
      <c r="I13" s="59">
        <v>0</v>
      </c>
      <c r="J13" s="59"/>
      <c r="K13" s="26">
        <v>0</v>
      </c>
    </row>
    <row r="14" spans="1:11" ht="12.75">
      <c r="A14" s="28" t="s">
        <v>3</v>
      </c>
      <c r="B14" s="16"/>
      <c r="C14" s="59">
        <v>6802</v>
      </c>
      <c r="D14" s="60"/>
      <c r="E14" s="59">
        <v>0</v>
      </c>
      <c r="F14" s="59"/>
      <c r="G14" s="59">
        <v>0</v>
      </c>
      <c r="H14" s="59"/>
      <c r="I14" s="59">
        <v>0</v>
      </c>
      <c r="J14" s="59"/>
      <c r="K14" s="26">
        <v>539000</v>
      </c>
    </row>
    <row r="15" spans="1:11" ht="12.75">
      <c r="A15" s="28" t="s">
        <v>4</v>
      </c>
      <c r="B15" s="16"/>
      <c r="C15" s="59">
        <v>31633</v>
      </c>
      <c r="D15" s="60"/>
      <c r="E15" s="59">
        <v>0</v>
      </c>
      <c r="F15" s="59"/>
      <c r="G15" s="59">
        <v>290</v>
      </c>
      <c r="H15" s="59"/>
      <c r="I15" s="59">
        <v>0</v>
      </c>
      <c r="J15" s="59"/>
      <c r="K15" s="26">
        <v>0</v>
      </c>
    </row>
    <row r="16" spans="1:11" ht="12.75">
      <c r="A16" s="28" t="s">
        <v>5</v>
      </c>
      <c r="B16" s="16"/>
      <c r="C16" s="59">
        <v>13297</v>
      </c>
      <c r="D16" s="60"/>
      <c r="E16" s="59">
        <v>0</v>
      </c>
      <c r="F16" s="59"/>
      <c r="G16" s="59">
        <v>76</v>
      </c>
      <c r="H16" s="59"/>
      <c r="I16" s="59">
        <v>0</v>
      </c>
      <c r="J16" s="59"/>
      <c r="K16" s="26">
        <v>0</v>
      </c>
    </row>
    <row r="17" spans="1:11" ht="12.75">
      <c r="A17" s="28" t="s">
        <v>6</v>
      </c>
      <c r="B17" s="16"/>
      <c r="C17" s="59">
        <v>2789</v>
      </c>
      <c r="D17" s="60"/>
      <c r="E17" s="59">
        <v>0</v>
      </c>
      <c r="F17" s="59"/>
      <c r="G17" s="59">
        <v>0</v>
      </c>
      <c r="H17" s="59"/>
      <c r="I17" s="59">
        <v>0</v>
      </c>
      <c r="J17" s="59"/>
      <c r="K17" s="26">
        <v>0</v>
      </c>
    </row>
    <row r="18" spans="1:11" ht="12.75">
      <c r="A18" s="28" t="s">
        <v>7</v>
      </c>
      <c r="B18" s="16"/>
      <c r="C18" s="59">
        <v>12063</v>
      </c>
      <c r="D18" s="60"/>
      <c r="E18" s="59">
        <v>0</v>
      </c>
      <c r="F18" s="59"/>
      <c r="G18" s="59">
        <v>0</v>
      </c>
      <c r="H18" s="59"/>
      <c r="I18" s="59">
        <v>0</v>
      </c>
      <c r="J18" s="59"/>
      <c r="K18" s="26">
        <v>0</v>
      </c>
    </row>
    <row r="19" spans="1:11" ht="12.75">
      <c r="A19" s="28" t="s">
        <v>8</v>
      </c>
      <c r="B19" s="16"/>
      <c r="C19" s="59">
        <v>1751</v>
      </c>
      <c r="D19" s="60"/>
      <c r="E19" s="59">
        <v>0</v>
      </c>
      <c r="F19" s="59"/>
      <c r="G19" s="59">
        <v>0</v>
      </c>
      <c r="H19" s="59"/>
      <c r="I19" s="59">
        <v>0</v>
      </c>
      <c r="J19" s="59"/>
      <c r="K19" s="26">
        <v>0</v>
      </c>
    </row>
    <row r="20" spans="1:11" ht="12.75">
      <c r="A20" s="28" t="s">
        <v>9</v>
      </c>
      <c r="B20" s="16"/>
      <c r="C20" s="59">
        <v>43040</v>
      </c>
      <c r="D20" s="60"/>
      <c r="E20" s="59">
        <v>0</v>
      </c>
      <c r="F20" s="59"/>
      <c r="G20" s="59">
        <v>1</v>
      </c>
      <c r="H20" s="59"/>
      <c r="I20" s="59">
        <v>0</v>
      </c>
      <c r="J20" s="59"/>
      <c r="K20" s="26">
        <v>0</v>
      </c>
    </row>
    <row r="21" spans="1:11" ht="12.75">
      <c r="A21" s="28" t="s">
        <v>10</v>
      </c>
      <c r="B21" s="16"/>
      <c r="C21" s="59">
        <v>21136</v>
      </c>
      <c r="D21" s="60"/>
      <c r="E21" s="59">
        <v>0</v>
      </c>
      <c r="F21" s="59"/>
      <c r="G21" s="59">
        <v>0</v>
      </c>
      <c r="H21" s="59"/>
      <c r="I21" s="59">
        <v>-5</v>
      </c>
      <c r="J21" s="59"/>
      <c r="K21" s="26">
        <v>0</v>
      </c>
    </row>
    <row r="22" spans="1:11" ht="12.75">
      <c r="A22" s="28" t="s">
        <v>11</v>
      </c>
      <c r="B22" s="16"/>
      <c r="C22" s="59">
        <v>75607</v>
      </c>
      <c r="D22" s="60"/>
      <c r="E22" s="59">
        <v>0</v>
      </c>
      <c r="F22" s="59"/>
      <c r="G22" s="59">
        <v>0</v>
      </c>
      <c r="H22" s="59"/>
      <c r="I22" s="59">
        <v>-18</v>
      </c>
      <c r="J22" s="59"/>
      <c r="K22" s="26">
        <v>0</v>
      </c>
    </row>
    <row r="23" spans="1:11" ht="12.75">
      <c r="A23" s="28" t="s">
        <v>12</v>
      </c>
      <c r="B23" s="16"/>
      <c r="C23" s="59">
        <v>57370</v>
      </c>
      <c r="D23" s="60"/>
      <c r="E23" s="59">
        <v>53416</v>
      </c>
      <c r="F23" s="59"/>
      <c r="G23" s="59">
        <v>0</v>
      </c>
      <c r="H23" s="59"/>
      <c r="I23" s="59">
        <v>-28538</v>
      </c>
      <c r="J23" s="59"/>
      <c r="K23" s="26">
        <v>52158</v>
      </c>
    </row>
    <row r="24" spans="1:11" ht="12.75">
      <c r="A24" s="28" t="s">
        <v>13</v>
      </c>
      <c r="B24" s="16"/>
      <c r="C24" s="59">
        <v>40682</v>
      </c>
      <c r="D24" s="60"/>
      <c r="E24" s="59">
        <v>0</v>
      </c>
      <c r="F24" s="59"/>
      <c r="G24" s="59">
        <v>12775</v>
      </c>
      <c r="H24" s="59"/>
      <c r="I24" s="59">
        <v>0</v>
      </c>
      <c r="J24" s="59"/>
      <c r="K24" s="26">
        <v>0</v>
      </c>
    </row>
    <row r="25" spans="1:11" ht="12.75">
      <c r="A25" s="28" t="s">
        <v>50</v>
      </c>
      <c r="B25" s="16"/>
      <c r="C25" s="59">
        <v>3</v>
      </c>
      <c r="D25" s="60"/>
      <c r="E25" s="59">
        <v>0</v>
      </c>
      <c r="F25" s="59"/>
      <c r="G25" s="59">
        <v>0</v>
      </c>
      <c r="H25" s="59"/>
      <c r="I25" s="59">
        <v>0</v>
      </c>
      <c r="J25" s="59"/>
      <c r="K25" s="26">
        <v>0</v>
      </c>
    </row>
    <row r="26" spans="1:11" ht="12.75">
      <c r="A26" s="28" t="s">
        <v>14</v>
      </c>
      <c r="B26" s="16"/>
      <c r="C26" s="59">
        <v>12230</v>
      </c>
      <c r="D26" s="60"/>
      <c r="E26" s="59">
        <v>521999</v>
      </c>
      <c r="F26" s="59"/>
      <c r="G26" s="59">
        <v>0</v>
      </c>
      <c r="H26" s="59"/>
      <c r="I26" s="59">
        <v>0</v>
      </c>
      <c r="J26" s="59"/>
      <c r="K26" s="26">
        <v>0</v>
      </c>
    </row>
    <row r="27" spans="1:11" ht="12.75">
      <c r="A27" s="28" t="s">
        <v>44</v>
      </c>
      <c r="B27" s="16"/>
      <c r="C27" s="59">
        <v>3</v>
      </c>
      <c r="D27" s="60"/>
      <c r="E27" s="59">
        <v>0</v>
      </c>
      <c r="F27" s="59"/>
      <c r="G27" s="59">
        <v>0</v>
      </c>
      <c r="H27" s="59"/>
      <c r="I27" s="59">
        <v>0</v>
      </c>
      <c r="J27" s="59"/>
      <c r="K27" s="26">
        <v>0</v>
      </c>
    </row>
    <row r="28" spans="1:11" ht="12.75">
      <c r="A28" s="28" t="s">
        <v>15</v>
      </c>
      <c r="B28" s="16"/>
      <c r="C28" s="59">
        <v>174</v>
      </c>
      <c r="D28" s="60"/>
      <c r="E28" s="59">
        <v>0</v>
      </c>
      <c r="F28" s="59"/>
      <c r="G28" s="59">
        <v>0</v>
      </c>
      <c r="H28" s="59"/>
      <c r="I28" s="59">
        <v>0</v>
      </c>
      <c r="J28" s="59"/>
      <c r="K28" s="26">
        <v>0</v>
      </c>
    </row>
    <row r="29" spans="1:11" ht="12.75">
      <c r="A29" s="28" t="s">
        <v>16</v>
      </c>
      <c r="B29" s="16"/>
      <c r="C29" s="59">
        <v>29972</v>
      </c>
      <c r="D29" s="60"/>
      <c r="E29" s="59">
        <v>0</v>
      </c>
      <c r="F29" s="59"/>
      <c r="G29" s="59">
        <v>0</v>
      </c>
      <c r="H29" s="59"/>
      <c r="I29" s="59">
        <v>0</v>
      </c>
      <c r="J29" s="59"/>
      <c r="K29" s="26">
        <v>0</v>
      </c>
    </row>
    <row r="30" spans="1:11" ht="12.75">
      <c r="A30" s="28" t="s">
        <v>17</v>
      </c>
      <c r="B30" s="16"/>
      <c r="C30" s="59">
        <v>86404</v>
      </c>
      <c r="D30" s="60"/>
      <c r="E30" s="59">
        <v>0</v>
      </c>
      <c r="F30" s="59"/>
      <c r="G30" s="59">
        <v>0</v>
      </c>
      <c r="H30" s="59"/>
      <c r="I30" s="59">
        <v>0</v>
      </c>
      <c r="J30" s="59"/>
      <c r="K30" s="26">
        <v>0</v>
      </c>
    </row>
    <row r="31" spans="1:11" ht="12.75">
      <c r="A31" s="28" t="s">
        <v>45</v>
      </c>
      <c r="B31" s="16"/>
      <c r="C31" s="59">
        <v>183</v>
      </c>
      <c r="D31" s="60"/>
      <c r="E31" s="59">
        <v>0</v>
      </c>
      <c r="F31" s="59"/>
      <c r="G31" s="59">
        <v>0</v>
      </c>
      <c r="H31" s="59"/>
      <c r="I31" s="59">
        <v>0</v>
      </c>
      <c r="J31" s="59"/>
      <c r="K31" s="26">
        <v>0</v>
      </c>
    </row>
    <row r="32" spans="1:11" ht="12.75">
      <c r="A32" s="28" t="s">
        <v>54</v>
      </c>
      <c r="B32" s="16"/>
      <c r="C32" s="59">
        <v>41</v>
      </c>
      <c r="D32" s="60"/>
      <c r="E32" s="59">
        <v>0</v>
      </c>
      <c r="F32" s="59"/>
      <c r="G32" s="59">
        <v>0</v>
      </c>
      <c r="H32" s="59"/>
      <c r="I32" s="59">
        <v>0</v>
      </c>
      <c r="J32" s="59"/>
      <c r="K32" s="26">
        <v>0</v>
      </c>
    </row>
    <row r="33" spans="1:11" ht="12.75">
      <c r="A33" s="28" t="s">
        <v>73</v>
      </c>
      <c r="B33" s="16"/>
      <c r="C33" s="59">
        <v>16</v>
      </c>
      <c r="D33" s="60"/>
      <c r="E33" s="59">
        <v>0</v>
      </c>
      <c r="F33" s="59"/>
      <c r="G33" s="59">
        <v>0</v>
      </c>
      <c r="H33" s="59"/>
      <c r="I33" s="59">
        <v>0</v>
      </c>
      <c r="J33" s="59"/>
      <c r="K33" s="26">
        <v>0</v>
      </c>
    </row>
    <row r="34" spans="1:11" ht="12.75">
      <c r="A34" s="28" t="s">
        <v>18</v>
      </c>
      <c r="B34" s="16"/>
      <c r="C34" s="59">
        <v>7621</v>
      </c>
      <c r="D34" s="60"/>
      <c r="E34" s="59">
        <v>0</v>
      </c>
      <c r="F34" s="59"/>
      <c r="G34" s="59">
        <v>0</v>
      </c>
      <c r="H34" s="59"/>
      <c r="I34" s="59">
        <v>0</v>
      </c>
      <c r="J34" s="59"/>
      <c r="K34" s="26">
        <v>0</v>
      </c>
    </row>
    <row r="35" spans="1:11" ht="12.75">
      <c r="A35" s="28" t="s">
        <v>53</v>
      </c>
      <c r="B35" s="16"/>
      <c r="C35" s="59">
        <v>2</v>
      </c>
      <c r="D35" s="60"/>
      <c r="E35" s="59">
        <v>0</v>
      </c>
      <c r="F35" s="59"/>
      <c r="G35" s="59">
        <v>0</v>
      </c>
      <c r="H35" s="59"/>
      <c r="I35" s="59">
        <v>0</v>
      </c>
      <c r="J35" s="59"/>
      <c r="K35" s="26">
        <v>0</v>
      </c>
    </row>
    <row r="36" spans="1:11" ht="12.75">
      <c r="A36" s="28" t="s">
        <v>19</v>
      </c>
      <c r="B36" s="16"/>
      <c r="C36" s="59">
        <v>270</v>
      </c>
      <c r="D36" s="60"/>
      <c r="E36" s="59">
        <v>0</v>
      </c>
      <c r="F36" s="59"/>
      <c r="G36" s="59">
        <v>0</v>
      </c>
      <c r="H36" s="59"/>
      <c r="I36" s="59">
        <v>0</v>
      </c>
      <c r="J36" s="59"/>
      <c r="K36" s="26">
        <v>0</v>
      </c>
    </row>
    <row r="37" spans="1:11" ht="12.75">
      <c r="A37" s="28" t="s">
        <v>20</v>
      </c>
      <c r="B37" s="16"/>
      <c r="C37" s="59">
        <v>40166</v>
      </c>
      <c r="D37" s="60"/>
      <c r="E37" s="59">
        <v>0</v>
      </c>
      <c r="F37" s="59"/>
      <c r="G37" s="59">
        <v>0</v>
      </c>
      <c r="H37" s="59"/>
      <c r="I37" s="59">
        <v>-67</v>
      </c>
      <c r="J37" s="59"/>
      <c r="K37" s="26">
        <v>0</v>
      </c>
    </row>
    <row r="38" spans="1:11" ht="12.75">
      <c r="A38" s="28" t="s">
        <v>21</v>
      </c>
      <c r="B38" s="16"/>
      <c r="C38" s="59">
        <v>2163</v>
      </c>
      <c r="D38" s="60"/>
      <c r="E38" s="59">
        <v>0</v>
      </c>
      <c r="F38" s="59"/>
      <c r="G38" s="59">
        <v>0</v>
      </c>
      <c r="H38" s="59"/>
      <c r="I38" s="59">
        <v>0</v>
      </c>
      <c r="J38" s="59"/>
      <c r="K38" s="26">
        <v>0</v>
      </c>
    </row>
    <row r="39" spans="1:11" ht="12.75">
      <c r="A39" s="28" t="s">
        <v>46</v>
      </c>
      <c r="B39" s="16"/>
      <c r="C39" s="59">
        <v>30913</v>
      </c>
      <c r="D39" s="60"/>
      <c r="E39" s="59">
        <v>0</v>
      </c>
      <c r="F39" s="59"/>
      <c r="G39" s="59">
        <v>0</v>
      </c>
      <c r="H39" s="59"/>
      <c r="I39" s="59">
        <v>0</v>
      </c>
      <c r="J39" s="59"/>
      <c r="K39" s="26">
        <v>0</v>
      </c>
    </row>
    <row r="40" spans="1:11" ht="12.75">
      <c r="A40" s="28" t="s">
        <v>52</v>
      </c>
      <c r="B40" s="16"/>
      <c r="C40" s="59">
        <v>24</v>
      </c>
      <c r="D40" s="60"/>
      <c r="E40" s="59">
        <v>0</v>
      </c>
      <c r="F40" s="59"/>
      <c r="G40" s="59">
        <v>0</v>
      </c>
      <c r="H40" s="59"/>
      <c r="I40" s="59">
        <v>0</v>
      </c>
      <c r="J40" s="59"/>
      <c r="K40" s="26">
        <v>0</v>
      </c>
    </row>
    <row r="41" spans="1:11" ht="12.75">
      <c r="A41" s="28" t="s">
        <v>47</v>
      </c>
      <c r="B41" s="16"/>
      <c r="C41" s="59">
        <v>2453</v>
      </c>
      <c r="D41" s="60"/>
      <c r="E41" s="59">
        <v>0</v>
      </c>
      <c r="F41" s="59"/>
      <c r="G41" s="59">
        <v>0</v>
      </c>
      <c r="H41" s="59"/>
      <c r="I41" s="59">
        <v>0</v>
      </c>
      <c r="J41" s="59"/>
      <c r="K41" s="26">
        <v>0</v>
      </c>
    </row>
    <row r="42" spans="1:11" ht="12.75">
      <c r="A42" s="28" t="s">
        <v>22</v>
      </c>
      <c r="B42" s="16"/>
      <c r="C42" s="59">
        <v>34251</v>
      </c>
      <c r="D42" s="60"/>
      <c r="E42" s="59">
        <v>0</v>
      </c>
      <c r="F42" s="59"/>
      <c r="G42" s="59">
        <v>0</v>
      </c>
      <c r="H42" s="59"/>
      <c r="I42" s="59">
        <v>0</v>
      </c>
      <c r="J42" s="59"/>
      <c r="K42" s="26">
        <v>0</v>
      </c>
    </row>
    <row r="43" spans="1:11" ht="12.75">
      <c r="A43" s="28" t="s">
        <v>23</v>
      </c>
      <c r="B43" s="16"/>
      <c r="C43" s="59">
        <v>845</v>
      </c>
      <c r="D43" s="60"/>
      <c r="E43" s="59">
        <v>0</v>
      </c>
      <c r="F43" s="59"/>
      <c r="G43" s="59">
        <v>0</v>
      </c>
      <c r="H43" s="59"/>
      <c r="I43" s="59">
        <v>0</v>
      </c>
      <c r="J43" s="59"/>
      <c r="K43" s="26">
        <v>0</v>
      </c>
    </row>
    <row r="44" spans="1:11" ht="12.75">
      <c r="A44" s="28" t="s">
        <v>72</v>
      </c>
      <c r="B44" s="16"/>
      <c r="C44" s="59">
        <v>242</v>
      </c>
      <c r="D44" s="60"/>
      <c r="E44" s="59">
        <v>0</v>
      </c>
      <c r="F44" s="59"/>
      <c r="G44" s="59">
        <v>0</v>
      </c>
      <c r="H44" s="59"/>
      <c r="I44" s="59">
        <v>0</v>
      </c>
      <c r="J44" s="59"/>
      <c r="K44" s="26">
        <v>0</v>
      </c>
    </row>
    <row r="45" spans="1:11" ht="12.75">
      <c r="A45" s="29" t="s">
        <v>59</v>
      </c>
      <c r="B45" s="16"/>
      <c r="C45" s="59">
        <v>96</v>
      </c>
      <c r="D45" s="60"/>
      <c r="E45" s="59">
        <v>0</v>
      </c>
      <c r="F45" s="59"/>
      <c r="G45" s="59">
        <v>0</v>
      </c>
      <c r="H45" s="59"/>
      <c r="I45" s="59">
        <v>0</v>
      </c>
      <c r="J45" s="59"/>
      <c r="K45" s="26">
        <v>0</v>
      </c>
    </row>
    <row r="46" spans="1:11" ht="12.75">
      <c r="A46" s="31" t="s">
        <v>74</v>
      </c>
      <c r="B46" s="16"/>
      <c r="C46" s="59">
        <v>1</v>
      </c>
      <c r="D46" s="60"/>
      <c r="E46" s="59">
        <v>0</v>
      </c>
      <c r="F46" s="59"/>
      <c r="G46" s="59">
        <v>0</v>
      </c>
      <c r="H46" s="59"/>
      <c r="I46" s="59">
        <v>0</v>
      </c>
      <c r="J46" s="59"/>
      <c r="K46" s="26">
        <v>0</v>
      </c>
    </row>
    <row r="47" spans="1:11" ht="12.75">
      <c r="A47" s="29" t="s">
        <v>60</v>
      </c>
      <c r="B47" s="16"/>
      <c r="C47" s="59">
        <v>165</v>
      </c>
      <c r="D47" s="60"/>
      <c r="E47" s="59">
        <v>0</v>
      </c>
      <c r="F47" s="59"/>
      <c r="G47" s="59">
        <v>0</v>
      </c>
      <c r="H47" s="59"/>
      <c r="I47" s="59">
        <v>0</v>
      </c>
      <c r="J47" s="59"/>
      <c r="K47" s="26">
        <v>0</v>
      </c>
    </row>
    <row r="48" spans="1:11" ht="12.75">
      <c r="A48" s="28" t="s">
        <v>48</v>
      </c>
      <c r="B48" s="16"/>
      <c r="C48" s="59">
        <v>17</v>
      </c>
      <c r="D48" s="60"/>
      <c r="E48" s="59">
        <v>0</v>
      </c>
      <c r="F48" s="59"/>
      <c r="G48" s="59">
        <v>0</v>
      </c>
      <c r="H48" s="59"/>
      <c r="I48" s="59">
        <v>0</v>
      </c>
      <c r="J48" s="59"/>
      <c r="K48" s="26">
        <v>0</v>
      </c>
    </row>
    <row r="49" spans="1:11" ht="12.75">
      <c r="A49" s="28" t="s">
        <v>75</v>
      </c>
      <c r="B49" s="16"/>
      <c r="C49" s="59">
        <v>11</v>
      </c>
      <c r="D49" s="60"/>
      <c r="E49" s="59">
        <v>0</v>
      </c>
      <c r="F49" s="59"/>
      <c r="G49" s="59">
        <v>0</v>
      </c>
      <c r="H49" s="59"/>
      <c r="I49" s="59">
        <v>0</v>
      </c>
      <c r="J49" s="59"/>
      <c r="K49" s="26">
        <v>0</v>
      </c>
    </row>
    <row r="50" spans="1:11" ht="12.75">
      <c r="A50" s="28" t="s">
        <v>41</v>
      </c>
      <c r="B50" s="16"/>
      <c r="C50" s="59">
        <v>40</v>
      </c>
      <c r="D50" s="60"/>
      <c r="E50" s="59">
        <v>0</v>
      </c>
      <c r="F50" s="59"/>
      <c r="G50" s="59">
        <v>0</v>
      </c>
      <c r="H50" s="59"/>
      <c r="I50" s="59">
        <v>0</v>
      </c>
      <c r="J50" s="59"/>
      <c r="K50" s="26">
        <v>0</v>
      </c>
    </row>
    <row r="51" spans="1:11" ht="12.75">
      <c r="A51" s="28" t="s">
        <v>32</v>
      </c>
      <c r="B51" s="16"/>
      <c r="C51" s="59">
        <v>30983</v>
      </c>
      <c r="D51" s="60"/>
      <c r="E51" s="59">
        <v>0</v>
      </c>
      <c r="F51" s="59"/>
      <c r="G51" s="59">
        <v>0</v>
      </c>
      <c r="H51" s="59"/>
      <c r="I51" s="59">
        <v>0</v>
      </c>
      <c r="J51" s="59"/>
      <c r="K51" s="26">
        <v>0</v>
      </c>
    </row>
    <row r="52" spans="1:11" ht="12.75">
      <c r="A52" s="28" t="s">
        <v>24</v>
      </c>
      <c r="B52" s="16"/>
      <c r="C52" s="59">
        <v>8027</v>
      </c>
      <c r="D52" s="60"/>
      <c r="E52" s="59">
        <v>0</v>
      </c>
      <c r="F52" s="59"/>
      <c r="G52" s="59">
        <v>0</v>
      </c>
      <c r="H52" s="59"/>
      <c r="I52" s="59">
        <v>0</v>
      </c>
      <c r="J52" s="59"/>
      <c r="K52" s="26">
        <v>0</v>
      </c>
    </row>
    <row r="53" spans="1:11" ht="12.75">
      <c r="A53" s="28" t="s">
        <v>25</v>
      </c>
      <c r="B53" s="16"/>
      <c r="C53" s="59">
        <v>5857</v>
      </c>
      <c r="D53" s="60"/>
      <c r="E53" s="59">
        <v>0</v>
      </c>
      <c r="F53" s="59"/>
      <c r="G53" s="59">
        <v>0</v>
      </c>
      <c r="H53" s="59"/>
      <c r="I53" s="59">
        <v>0</v>
      </c>
      <c r="J53" s="59"/>
      <c r="K53" s="26">
        <v>0</v>
      </c>
    </row>
    <row r="54" spans="1:11" ht="12.75">
      <c r="A54" s="28" t="s">
        <v>49</v>
      </c>
      <c r="B54" s="16"/>
      <c r="C54" s="59">
        <v>38</v>
      </c>
      <c r="D54" s="60"/>
      <c r="E54" s="59">
        <v>0</v>
      </c>
      <c r="F54" s="59"/>
      <c r="G54" s="59">
        <v>0</v>
      </c>
      <c r="H54" s="59"/>
      <c r="I54" s="59">
        <v>0</v>
      </c>
      <c r="J54" s="59"/>
      <c r="K54" s="26">
        <v>0</v>
      </c>
    </row>
    <row r="55" spans="1:11" ht="12.75">
      <c r="A55" s="28" t="s">
        <v>26</v>
      </c>
      <c r="B55" s="16"/>
      <c r="C55" s="59">
        <v>97878</v>
      </c>
      <c r="D55" s="60"/>
      <c r="E55" s="59">
        <v>0</v>
      </c>
      <c r="F55" s="59"/>
      <c r="G55" s="59">
        <v>0</v>
      </c>
      <c r="H55" s="59"/>
      <c r="I55" s="59">
        <v>-17000</v>
      </c>
      <c r="J55" s="59"/>
      <c r="K55" s="26">
        <v>0</v>
      </c>
    </row>
    <row r="56" spans="1:11" ht="12.75">
      <c r="A56" s="28" t="s">
        <v>64</v>
      </c>
      <c r="B56" s="16"/>
      <c r="C56" s="59">
        <v>8</v>
      </c>
      <c r="D56" s="60"/>
      <c r="E56" s="59">
        <v>0</v>
      </c>
      <c r="F56" s="59"/>
      <c r="G56" s="59">
        <v>0</v>
      </c>
      <c r="H56" s="59"/>
      <c r="I56" s="59">
        <v>0</v>
      </c>
      <c r="J56" s="59"/>
      <c r="K56" s="26">
        <v>0</v>
      </c>
    </row>
    <row r="57" spans="1:11" ht="12.75">
      <c r="A57" s="28" t="s">
        <v>33</v>
      </c>
      <c r="B57" s="16"/>
      <c r="C57" s="59">
        <v>848</v>
      </c>
      <c r="D57" s="60"/>
      <c r="E57" s="59">
        <v>0</v>
      </c>
      <c r="F57" s="59"/>
      <c r="G57" s="59">
        <v>0</v>
      </c>
      <c r="H57" s="59"/>
      <c r="I57" s="59">
        <v>0</v>
      </c>
      <c r="J57" s="59"/>
      <c r="K57" s="26">
        <v>0</v>
      </c>
    </row>
    <row r="58" spans="1:11" ht="12.75">
      <c r="A58" s="28" t="s">
        <v>34</v>
      </c>
      <c r="B58" s="16"/>
      <c r="C58" s="59">
        <v>939</v>
      </c>
      <c r="D58" s="60"/>
      <c r="E58" s="59">
        <v>0</v>
      </c>
      <c r="F58" s="59"/>
      <c r="G58" s="59">
        <v>0</v>
      </c>
      <c r="H58" s="59"/>
      <c r="I58" s="59">
        <v>0</v>
      </c>
      <c r="J58" s="59"/>
      <c r="K58" s="26">
        <v>0</v>
      </c>
    </row>
    <row r="59" spans="1:11" ht="12.75">
      <c r="A59" s="28" t="s">
        <v>56</v>
      </c>
      <c r="B59" s="16"/>
      <c r="C59" s="59">
        <v>40</v>
      </c>
      <c r="D59" s="60"/>
      <c r="E59" s="59">
        <v>0</v>
      </c>
      <c r="F59" s="59"/>
      <c r="G59" s="59">
        <v>0</v>
      </c>
      <c r="H59" s="59"/>
      <c r="I59" s="59">
        <v>0</v>
      </c>
      <c r="J59" s="59"/>
      <c r="K59" s="26">
        <v>0</v>
      </c>
    </row>
    <row r="60" spans="1:11" ht="12.75">
      <c r="A60" s="28" t="s">
        <v>27</v>
      </c>
      <c r="B60" s="16"/>
      <c r="C60" s="59">
        <v>2340</v>
      </c>
      <c r="D60" s="60"/>
      <c r="E60" s="59">
        <v>0</v>
      </c>
      <c r="F60" s="59"/>
      <c r="G60" s="59">
        <v>0</v>
      </c>
      <c r="H60" s="59"/>
      <c r="I60" s="59">
        <v>0</v>
      </c>
      <c r="J60" s="59"/>
      <c r="K60" s="26">
        <v>0</v>
      </c>
    </row>
    <row r="61" spans="1:11" ht="12.75">
      <c r="A61" s="28" t="s">
        <v>55</v>
      </c>
      <c r="B61" s="16"/>
      <c r="C61" s="59">
        <v>181</v>
      </c>
      <c r="D61" s="60"/>
      <c r="E61" s="59">
        <v>0</v>
      </c>
      <c r="F61" s="59"/>
      <c r="G61" s="59">
        <v>0</v>
      </c>
      <c r="H61" s="59"/>
      <c r="I61" s="59">
        <v>0</v>
      </c>
      <c r="J61" s="59"/>
      <c r="K61" s="26">
        <v>0</v>
      </c>
    </row>
    <row r="62" spans="1:11" ht="12.75">
      <c r="A62" s="28" t="s">
        <v>28</v>
      </c>
      <c r="B62" s="16"/>
      <c r="C62" s="59">
        <v>2434</v>
      </c>
      <c r="D62" s="60"/>
      <c r="E62" s="59">
        <v>0</v>
      </c>
      <c r="F62" s="59"/>
      <c r="G62" s="59">
        <v>0</v>
      </c>
      <c r="H62" s="59"/>
      <c r="I62" s="59">
        <v>0</v>
      </c>
      <c r="J62" s="59"/>
      <c r="K62" s="26">
        <v>0</v>
      </c>
    </row>
    <row r="63" spans="1:11" ht="12.75">
      <c r="A63" s="28" t="s">
        <v>29</v>
      </c>
      <c r="B63" s="16"/>
      <c r="C63" s="59">
        <v>706</v>
      </c>
      <c r="D63" s="60"/>
      <c r="E63" s="59">
        <v>0</v>
      </c>
      <c r="F63" s="59"/>
      <c r="G63" s="59">
        <v>0</v>
      </c>
      <c r="H63" s="59"/>
      <c r="I63" s="59">
        <v>0</v>
      </c>
      <c r="J63" s="59"/>
      <c r="K63" s="26">
        <v>0</v>
      </c>
    </row>
    <row r="64" spans="1:11" ht="12.75">
      <c r="A64" s="28" t="s">
        <v>30</v>
      </c>
      <c r="B64" s="16"/>
      <c r="C64" s="59">
        <v>10048</v>
      </c>
      <c r="D64" s="60"/>
      <c r="E64" s="59">
        <v>0</v>
      </c>
      <c r="F64" s="59"/>
      <c r="G64" s="59">
        <v>0</v>
      </c>
      <c r="H64" s="59"/>
      <c r="I64" s="59">
        <v>0</v>
      </c>
      <c r="J64" s="59"/>
      <c r="K64" s="26">
        <v>0</v>
      </c>
    </row>
    <row r="65" spans="1:11" ht="12.75">
      <c r="A65" s="28" t="s">
        <v>31</v>
      </c>
      <c r="B65" s="16"/>
      <c r="C65" s="59">
        <v>358781</v>
      </c>
      <c r="D65" s="60"/>
      <c r="E65" s="59">
        <v>0</v>
      </c>
      <c r="F65" s="59"/>
      <c r="G65" s="59">
        <v>43979</v>
      </c>
      <c r="H65" s="59"/>
      <c r="I65" s="59">
        <v>0</v>
      </c>
      <c r="J65" s="59"/>
      <c r="K65" s="26">
        <v>0</v>
      </c>
    </row>
    <row r="66" spans="1:11" ht="12.75">
      <c r="A66" s="28" t="s">
        <v>78</v>
      </c>
      <c r="B66" s="16"/>
      <c r="C66" s="59">
        <v>55731</v>
      </c>
      <c r="D66" s="60"/>
      <c r="E66" s="59">
        <v>0</v>
      </c>
      <c r="F66" s="59"/>
      <c r="G66" s="59">
        <v>90774</v>
      </c>
      <c r="H66" s="59"/>
      <c r="I66" s="59">
        <v>-2503</v>
      </c>
      <c r="J66" s="59"/>
      <c r="K66" s="26">
        <v>-2350</v>
      </c>
    </row>
    <row r="67" spans="1:11" ht="15" thickBot="1">
      <c r="A67" s="32" t="s">
        <v>35</v>
      </c>
      <c r="B67" s="33"/>
      <c r="C67" s="62">
        <v>1129344</v>
      </c>
      <c r="D67" s="62"/>
      <c r="E67" s="62">
        <v>575415</v>
      </c>
      <c r="F67" s="62"/>
      <c r="G67" s="62">
        <v>147895</v>
      </c>
      <c r="H67" s="62"/>
      <c r="I67" s="62">
        <v>-48131</v>
      </c>
      <c r="J67" s="62"/>
      <c r="K67" s="63">
        <v>588808</v>
      </c>
    </row>
    <row r="68" spans="1:16" ht="13.5" thickTop="1">
      <c r="A68" s="20"/>
      <c r="B68" s="16"/>
      <c r="C68" s="16"/>
      <c r="D68" s="16"/>
      <c r="E68" s="17"/>
      <c r="F68" s="17"/>
      <c r="G68" s="34"/>
      <c r="H68" s="17"/>
      <c r="I68" s="34"/>
      <c r="J68" s="17"/>
      <c r="K68" s="35"/>
      <c r="M68" s="1"/>
      <c r="N68" s="3"/>
      <c r="O68" s="3"/>
      <c r="P68" s="3"/>
    </row>
    <row r="69" spans="1:16" ht="12.75">
      <c r="A69" s="20"/>
      <c r="B69" s="16"/>
      <c r="C69" s="16"/>
      <c r="D69" s="16"/>
      <c r="E69" s="17"/>
      <c r="F69" s="17"/>
      <c r="G69" s="34"/>
      <c r="H69" s="17"/>
      <c r="I69" s="34"/>
      <c r="J69" s="17"/>
      <c r="K69" s="35"/>
      <c r="M69" s="1"/>
      <c r="N69" s="3"/>
      <c r="O69" s="3"/>
      <c r="P69" s="3"/>
    </row>
    <row r="70" spans="1:16" ht="12.75">
      <c r="A70" s="20" t="s">
        <v>67</v>
      </c>
      <c r="B70" s="16"/>
      <c r="C70" s="36" t="s">
        <v>38</v>
      </c>
      <c r="D70" s="16"/>
      <c r="E70" s="17"/>
      <c r="F70" s="17"/>
      <c r="G70" s="34"/>
      <c r="H70" s="17"/>
      <c r="I70" s="34"/>
      <c r="J70" s="17"/>
      <c r="K70" s="35"/>
      <c r="M70" s="1"/>
      <c r="N70" s="3"/>
      <c r="O70" s="3"/>
      <c r="P70" s="3"/>
    </row>
    <row r="71" spans="1:16" ht="12.75">
      <c r="A71" s="20" t="s">
        <v>68</v>
      </c>
      <c r="B71" s="16"/>
      <c r="C71" s="36" t="s">
        <v>39</v>
      </c>
      <c r="D71" s="16"/>
      <c r="E71" s="17"/>
      <c r="F71" s="17"/>
      <c r="G71" s="34"/>
      <c r="H71" s="17"/>
      <c r="I71" s="34"/>
      <c r="J71" s="17"/>
      <c r="K71" s="35"/>
      <c r="M71" s="1"/>
      <c r="N71" s="3"/>
      <c r="O71" s="3"/>
      <c r="P71" s="3"/>
    </row>
    <row r="72" spans="1:16" ht="12.75">
      <c r="A72" s="20"/>
      <c r="B72" s="16"/>
      <c r="C72" s="36"/>
      <c r="D72" s="16"/>
      <c r="E72" s="17"/>
      <c r="F72" s="17"/>
      <c r="G72" s="34"/>
      <c r="H72" s="17"/>
      <c r="I72" s="34"/>
      <c r="J72" s="17"/>
      <c r="K72" s="35"/>
      <c r="M72" s="1"/>
      <c r="N72" s="3"/>
      <c r="O72" s="3"/>
      <c r="P72" s="3"/>
    </row>
    <row r="73" spans="1:16" ht="13.5" thickBot="1">
      <c r="A73" s="20" t="s">
        <v>69</v>
      </c>
      <c r="B73" s="16"/>
      <c r="C73" s="37" t="e">
        <f>#REF!</f>
        <v>#REF!</v>
      </c>
      <c r="D73" s="16"/>
      <c r="E73" s="17"/>
      <c r="F73" s="17"/>
      <c r="G73" s="34"/>
      <c r="H73" s="17"/>
      <c r="I73" s="34"/>
      <c r="J73" s="17"/>
      <c r="K73" s="35"/>
      <c r="M73" s="1"/>
      <c r="N73" s="3"/>
      <c r="O73" s="3"/>
      <c r="P73" s="3"/>
    </row>
    <row r="74" spans="1:16" ht="13.5" thickTop="1">
      <c r="A74" s="20"/>
      <c r="B74" s="16"/>
      <c r="C74" s="23"/>
      <c r="D74" s="16"/>
      <c r="E74" s="17"/>
      <c r="F74" s="17"/>
      <c r="G74" s="34"/>
      <c r="H74" s="17"/>
      <c r="I74" s="34"/>
      <c r="J74" s="17"/>
      <c r="K74" s="35"/>
      <c r="M74" s="1"/>
      <c r="N74" s="3"/>
      <c r="O74" s="3"/>
      <c r="P74" s="3"/>
    </row>
    <row r="75" spans="1:16" ht="12.75">
      <c r="A75" s="20" t="s">
        <v>79</v>
      </c>
      <c r="B75" s="16"/>
      <c r="C75" s="23"/>
      <c r="D75" s="16"/>
      <c r="E75" s="17"/>
      <c r="F75" s="17"/>
      <c r="G75" s="34"/>
      <c r="H75" s="17"/>
      <c r="I75" s="34"/>
      <c r="J75" s="17"/>
      <c r="K75" s="35"/>
      <c r="M75" s="1"/>
      <c r="N75" s="3"/>
      <c r="O75" s="3"/>
      <c r="P75" s="3"/>
    </row>
    <row r="76" spans="1:16" ht="12.75">
      <c r="A76" s="20" t="s">
        <v>81</v>
      </c>
      <c r="B76" s="16"/>
      <c r="C76" s="23"/>
      <c r="D76" s="16"/>
      <c r="E76" s="17"/>
      <c r="F76" s="17"/>
      <c r="G76" s="34"/>
      <c r="H76" s="17"/>
      <c r="I76" s="34"/>
      <c r="J76" s="17"/>
      <c r="K76" s="35"/>
      <c r="M76" s="1"/>
      <c r="N76" s="3"/>
      <c r="O76" s="3"/>
      <c r="P76" s="3"/>
    </row>
    <row r="77" spans="1:16" ht="12.75">
      <c r="A77" s="20" t="s">
        <v>80</v>
      </c>
      <c r="B77" s="16"/>
      <c r="C77" s="23"/>
      <c r="D77" s="16"/>
      <c r="E77" s="17"/>
      <c r="F77" s="17"/>
      <c r="G77" s="34"/>
      <c r="H77" s="17"/>
      <c r="I77" s="34"/>
      <c r="J77" s="17"/>
      <c r="K77" s="35"/>
      <c r="M77" s="1"/>
      <c r="N77" s="3"/>
      <c r="O77" s="3"/>
      <c r="P77" s="3"/>
    </row>
    <row r="78" spans="1:16" ht="12.75">
      <c r="A78" s="38"/>
      <c r="B78" s="39"/>
      <c r="C78" s="39"/>
      <c r="D78" s="39"/>
      <c r="E78" s="18"/>
      <c r="F78" s="18"/>
      <c r="G78" s="40"/>
      <c r="H78" s="18"/>
      <c r="I78" s="40"/>
      <c r="J78" s="18"/>
      <c r="K78" s="41"/>
      <c r="M78" s="1"/>
      <c r="N78" s="3"/>
      <c r="O78" s="3"/>
      <c r="P78" s="3"/>
    </row>
    <row r="81" ht="12.75">
      <c r="C81" s="5"/>
    </row>
  </sheetData>
  <mergeCells count="4">
    <mergeCell ref="A1:K1"/>
    <mergeCell ref="A2:K2"/>
    <mergeCell ref="A3:K3"/>
    <mergeCell ref="A4:K4"/>
  </mergeCells>
  <printOptions horizontalCentered="1"/>
  <pageMargins left="0.75" right="0.75" top="0.5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workbookViewId="0" topLeftCell="A1">
      <selection activeCell="A1" sqref="A1:K1"/>
    </sheetView>
  </sheetViews>
  <sheetFormatPr defaultColWidth="9.140625" defaultRowHeight="12.75"/>
  <cols>
    <col min="1" max="1" width="44.7109375" style="2" bestFit="1" customWidth="1"/>
    <col min="2" max="2" width="2.7109375" style="2" customWidth="1"/>
    <col min="3" max="3" width="14.421875" style="2" customWidth="1"/>
    <col min="4" max="4" width="2.7109375" style="2" customWidth="1"/>
    <col min="5" max="5" width="14.421875" style="2" customWidth="1"/>
    <col min="6" max="6" width="2.7109375" style="2" customWidth="1"/>
    <col min="7" max="7" width="14.421875" style="2" customWidth="1"/>
    <col min="8" max="8" width="2.7109375" style="2" customWidth="1"/>
    <col min="9" max="9" width="14.421875" style="2" customWidth="1"/>
    <col min="10" max="10" width="2.7109375" style="2" customWidth="1"/>
    <col min="11" max="11" width="14.421875" style="1" customWidth="1"/>
    <col min="12" max="12" width="7.7109375" style="3" bestFit="1" customWidth="1"/>
    <col min="13" max="13" width="11.7109375" style="3" bestFit="1" customWidth="1"/>
    <col min="14" max="14" width="11.140625" style="3" bestFit="1" customWidth="1"/>
    <col min="15" max="15" width="11.7109375" style="3" bestFit="1" customWidth="1"/>
    <col min="16" max="16" width="15.28125" style="3" bestFit="1" customWidth="1"/>
    <col min="17" max="18" width="11.7109375" style="3" bestFit="1" customWidth="1"/>
    <col min="19" max="19" width="11.28125" style="1" bestFit="1" customWidth="1"/>
    <col min="20" max="20" width="15.28125" style="1" bestFit="1" customWidth="1"/>
    <col min="21" max="21" width="11.7109375" style="1" bestFit="1" customWidth="1"/>
    <col min="22" max="16384" width="9.140625" style="1" customWidth="1"/>
  </cols>
  <sheetData>
    <row r="1" spans="1:11" ht="15.75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58" t="s">
        <v>76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8" ht="15.75">
      <c r="A5" s="8"/>
      <c r="B5" s="8"/>
      <c r="C5" s="8"/>
      <c r="D5" s="8"/>
      <c r="E5" s="8"/>
      <c r="F5" s="8"/>
      <c r="G5" s="8"/>
      <c r="H5" s="8"/>
      <c r="I5" s="21"/>
      <c r="J5" s="21"/>
      <c r="K5" s="42"/>
      <c r="R5" s="1"/>
    </row>
    <row r="6" spans="1:18" ht="12.75">
      <c r="A6" s="11" t="s">
        <v>40</v>
      </c>
      <c r="B6" s="12"/>
      <c r="C6" s="12"/>
      <c r="D6" s="12"/>
      <c r="E6" s="13" t="s">
        <v>2</v>
      </c>
      <c r="F6" s="13"/>
      <c r="G6" s="12"/>
      <c r="H6" s="12"/>
      <c r="I6" s="14" t="s">
        <v>2</v>
      </c>
      <c r="J6" s="13"/>
      <c r="K6" s="43"/>
      <c r="R6" s="1"/>
    </row>
    <row r="7" spans="1:18" ht="12.75">
      <c r="A7" s="16"/>
      <c r="B7" s="16"/>
      <c r="C7" s="16"/>
      <c r="D7" s="16"/>
      <c r="E7" s="16"/>
      <c r="F7" s="16"/>
      <c r="G7" s="16"/>
      <c r="H7" s="16"/>
      <c r="I7" s="18"/>
      <c r="J7" s="17"/>
      <c r="K7" s="42"/>
      <c r="R7" s="1"/>
    </row>
    <row r="8" spans="1:18" ht="51">
      <c r="A8" s="44" t="s">
        <v>0</v>
      </c>
      <c r="B8" s="50"/>
      <c r="C8" s="45" t="s">
        <v>84</v>
      </c>
      <c r="D8" s="45"/>
      <c r="E8" s="45" t="s">
        <v>70</v>
      </c>
      <c r="F8" s="45"/>
      <c r="G8" s="45" t="s">
        <v>85</v>
      </c>
      <c r="H8" s="45"/>
      <c r="I8" s="45" t="s">
        <v>83</v>
      </c>
      <c r="J8" s="45"/>
      <c r="K8" s="46" t="s">
        <v>71</v>
      </c>
      <c r="R8" s="1"/>
    </row>
    <row r="9" spans="1:18" ht="12.75">
      <c r="A9" s="20"/>
      <c r="B9" s="16"/>
      <c r="C9" s="16"/>
      <c r="D9" s="16"/>
      <c r="E9" s="47"/>
      <c r="F9" s="47"/>
      <c r="G9" s="16"/>
      <c r="H9" s="16"/>
      <c r="I9" s="17"/>
      <c r="J9" s="17"/>
      <c r="K9" s="35"/>
      <c r="Q9" s="3" t="s">
        <v>2</v>
      </c>
      <c r="R9" s="1"/>
    </row>
    <row r="10" spans="1:11" ht="12.75">
      <c r="A10" s="48" t="s">
        <v>42</v>
      </c>
      <c r="B10" s="51"/>
      <c r="C10" s="61">
        <v>1</v>
      </c>
      <c r="D10" s="61"/>
      <c r="E10" s="61">
        <v>0</v>
      </c>
      <c r="F10" s="61"/>
      <c r="G10" s="61">
        <v>0</v>
      </c>
      <c r="H10" s="61"/>
      <c r="I10" s="61">
        <v>0</v>
      </c>
      <c r="J10" s="61"/>
      <c r="K10" s="24">
        <v>0</v>
      </c>
    </row>
    <row r="11" spans="1:11" ht="12.75">
      <c r="A11" s="25" t="s">
        <v>57</v>
      </c>
      <c r="B11" s="52"/>
      <c r="C11" s="59">
        <v>37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  <c r="K11" s="26">
        <v>0</v>
      </c>
    </row>
    <row r="12" spans="1:11" ht="12.75">
      <c r="A12" s="25" t="s">
        <v>58</v>
      </c>
      <c r="B12" s="52"/>
      <c r="C12" s="59">
        <v>7</v>
      </c>
      <c r="D12" s="59"/>
      <c r="E12" s="59">
        <v>0</v>
      </c>
      <c r="F12" s="59"/>
      <c r="G12" s="59">
        <v>0</v>
      </c>
      <c r="H12" s="59"/>
      <c r="I12" s="59">
        <v>0</v>
      </c>
      <c r="J12" s="59"/>
      <c r="K12" s="26">
        <v>0</v>
      </c>
    </row>
    <row r="13" spans="1:11" ht="12.75">
      <c r="A13" s="48" t="s">
        <v>43</v>
      </c>
      <c r="B13" s="51"/>
      <c r="C13" s="59">
        <v>-4</v>
      </c>
      <c r="D13" s="59"/>
      <c r="E13" s="59">
        <v>0</v>
      </c>
      <c r="F13" s="59"/>
      <c r="G13" s="59">
        <v>0</v>
      </c>
      <c r="H13" s="59"/>
      <c r="I13" s="59">
        <v>0</v>
      </c>
      <c r="J13" s="59"/>
      <c r="K13" s="26">
        <v>0</v>
      </c>
    </row>
    <row r="14" spans="1:11" ht="12.75">
      <c r="A14" s="31" t="s">
        <v>3</v>
      </c>
      <c r="B14" s="30"/>
      <c r="C14" s="59">
        <v>5469</v>
      </c>
      <c r="D14" s="59"/>
      <c r="E14" s="59">
        <v>0</v>
      </c>
      <c r="F14" s="59"/>
      <c r="G14" s="59">
        <v>0</v>
      </c>
      <c r="H14" s="59"/>
      <c r="I14" s="60">
        <v>0</v>
      </c>
      <c r="J14" s="59"/>
      <c r="K14" s="26">
        <v>778491</v>
      </c>
    </row>
    <row r="15" spans="1:11" ht="12.75">
      <c r="A15" s="31" t="s">
        <v>4</v>
      </c>
      <c r="B15" s="30"/>
      <c r="C15" s="59">
        <v>5443</v>
      </c>
      <c r="D15" s="59"/>
      <c r="E15" s="59">
        <v>0</v>
      </c>
      <c r="F15" s="59"/>
      <c r="G15" s="59">
        <v>0</v>
      </c>
      <c r="H15" s="59"/>
      <c r="I15" s="60">
        <v>0</v>
      </c>
      <c r="J15" s="59"/>
      <c r="K15" s="26">
        <v>0</v>
      </c>
    </row>
    <row r="16" spans="1:11" ht="12.75">
      <c r="A16" s="31" t="s">
        <v>5</v>
      </c>
      <c r="B16" s="30"/>
      <c r="C16" s="59">
        <v>9860</v>
      </c>
      <c r="D16" s="59"/>
      <c r="E16" s="59">
        <v>0</v>
      </c>
      <c r="F16" s="59"/>
      <c r="G16" s="59">
        <v>0</v>
      </c>
      <c r="H16" s="59"/>
      <c r="I16" s="60">
        <v>0</v>
      </c>
      <c r="J16" s="59"/>
      <c r="K16" s="26">
        <v>0</v>
      </c>
    </row>
    <row r="17" spans="1:11" ht="12.75">
      <c r="A17" s="31" t="s">
        <v>6</v>
      </c>
      <c r="B17" s="30"/>
      <c r="C17" s="59">
        <v>7511</v>
      </c>
      <c r="D17" s="59"/>
      <c r="E17" s="59">
        <v>0</v>
      </c>
      <c r="F17" s="59"/>
      <c r="G17" s="59">
        <v>0</v>
      </c>
      <c r="H17" s="59"/>
      <c r="I17" s="60">
        <v>0</v>
      </c>
      <c r="J17" s="59"/>
      <c r="K17" s="26">
        <v>0</v>
      </c>
    </row>
    <row r="18" spans="1:11" ht="12.75">
      <c r="A18" s="31" t="s">
        <v>7</v>
      </c>
      <c r="B18" s="30"/>
      <c r="C18" s="59">
        <v>11164</v>
      </c>
      <c r="D18" s="59"/>
      <c r="E18" s="59">
        <v>0</v>
      </c>
      <c r="F18" s="59"/>
      <c r="G18" s="59">
        <v>0</v>
      </c>
      <c r="H18" s="59"/>
      <c r="I18" s="60">
        <v>0</v>
      </c>
      <c r="J18" s="59"/>
      <c r="K18" s="26">
        <v>0</v>
      </c>
    </row>
    <row r="19" spans="1:11" ht="12.75">
      <c r="A19" s="31" t="s">
        <v>8</v>
      </c>
      <c r="B19" s="30"/>
      <c r="C19" s="59">
        <v>1869</v>
      </c>
      <c r="D19" s="59"/>
      <c r="E19" s="59">
        <v>0</v>
      </c>
      <c r="F19" s="59"/>
      <c r="G19" s="59">
        <v>0</v>
      </c>
      <c r="H19" s="59"/>
      <c r="I19" s="60">
        <v>0</v>
      </c>
      <c r="J19" s="59"/>
      <c r="K19" s="26">
        <v>0</v>
      </c>
    </row>
    <row r="20" spans="1:11" ht="12.75">
      <c r="A20" s="31" t="s">
        <v>9</v>
      </c>
      <c r="B20" s="30"/>
      <c r="C20" s="59">
        <v>8803</v>
      </c>
      <c r="D20" s="59"/>
      <c r="E20" s="59">
        <v>0</v>
      </c>
      <c r="F20" s="59"/>
      <c r="G20" s="59">
        <v>0</v>
      </c>
      <c r="H20" s="59"/>
      <c r="I20" s="60">
        <v>0</v>
      </c>
      <c r="J20" s="59"/>
      <c r="K20" s="26">
        <v>0</v>
      </c>
    </row>
    <row r="21" spans="1:11" ht="12.75">
      <c r="A21" s="31" t="s">
        <v>10</v>
      </c>
      <c r="B21" s="30"/>
      <c r="C21" s="59">
        <v>22764</v>
      </c>
      <c r="D21" s="59"/>
      <c r="E21" s="59">
        <v>0</v>
      </c>
      <c r="F21" s="59"/>
      <c r="G21" s="59">
        <v>0</v>
      </c>
      <c r="H21" s="59"/>
      <c r="I21" s="60">
        <v>0</v>
      </c>
      <c r="J21" s="59"/>
      <c r="K21" s="26">
        <v>0</v>
      </c>
    </row>
    <row r="22" spans="1:11" ht="12.75">
      <c r="A22" s="31" t="s">
        <v>11</v>
      </c>
      <c r="B22" s="30"/>
      <c r="C22" s="59">
        <v>60470</v>
      </c>
      <c r="D22" s="59"/>
      <c r="E22" s="59">
        <v>0</v>
      </c>
      <c r="F22" s="59"/>
      <c r="G22" s="59">
        <v>0</v>
      </c>
      <c r="H22" s="59"/>
      <c r="I22" s="60">
        <v>0</v>
      </c>
      <c r="J22" s="59"/>
      <c r="K22" s="26">
        <v>0</v>
      </c>
    </row>
    <row r="23" spans="1:11" ht="12.75">
      <c r="A23" s="31" t="s">
        <v>12</v>
      </c>
      <c r="B23" s="30"/>
      <c r="C23" s="59">
        <v>111196</v>
      </c>
      <c r="D23" s="59"/>
      <c r="E23" s="59">
        <v>33406</v>
      </c>
      <c r="F23" s="59"/>
      <c r="G23" s="59">
        <v>0</v>
      </c>
      <c r="H23" s="59"/>
      <c r="I23" s="60">
        <v>-24331</v>
      </c>
      <c r="J23" s="59"/>
      <c r="K23" s="26">
        <v>61505</v>
      </c>
    </row>
    <row r="24" spans="1:11" ht="12.75">
      <c r="A24" s="31" t="s">
        <v>13</v>
      </c>
      <c r="B24" s="30"/>
      <c r="C24" s="59">
        <v>67</v>
      </c>
      <c r="D24" s="59"/>
      <c r="E24" s="59">
        <v>0</v>
      </c>
      <c r="F24" s="59"/>
      <c r="G24" s="59">
        <v>0</v>
      </c>
      <c r="H24" s="59"/>
      <c r="I24" s="60">
        <v>0</v>
      </c>
      <c r="J24" s="59"/>
      <c r="K24" s="26">
        <v>0</v>
      </c>
    </row>
    <row r="25" spans="1:11" ht="12.75">
      <c r="A25" s="31" t="s">
        <v>50</v>
      </c>
      <c r="B25" s="30"/>
      <c r="C25" s="59">
        <v>301</v>
      </c>
      <c r="D25" s="59"/>
      <c r="E25" s="59">
        <v>0</v>
      </c>
      <c r="F25" s="59"/>
      <c r="G25" s="59">
        <v>0</v>
      </c>
      <c r="H25" s="59"/>
      <c r="I25" s="60">
        <v>0</v>
      </c>
      <c r="J25" s="59"/>
      <c r="K25" s="26">
        <v>0</v>
      </c>
    </row>
    <row r="26" spans="1:11" ht="12.75">
      <c r="A26" s="31" t="s">
        <v>14</v>
      </c>
      <c r="B26" s="30"/>
      <c r="C26" s="59">
        <v>15008</v>
      </c>
      <c r="D26" s="59"/>
      <c r="E26" s="59">
        <v>473035</v>
      </c>
      <c r="F26" s="59"/>
      <c r="G26" s="59">
        <v>0</v>
      </c>
      <c r="H26" s="59"/>
      <c r="I26" s="60">
        <v>0</v>
      </c>
      <c r="J26" s="59"/>
      <c r="K26" s="26">
        <v>0</v>
      </c>
    </row>
    <row r="27" spans="1:11" ht="12.75">
      <c r="A27" s="31" t="s">
        <v>44</v>
      </c>
      <c r="B27" s="30"/>
      <c r="C27" s="59">
        <v>5</v>
      </c>
      <c r="D27" s="59"/>
      <c r="E27" s="59">
        <v>0</v>
      </c>
      <c r="F27" s="59"/>
      <c r="G27" s="59">
        <v>0</v>
      </c>
      <c r="H27" s="59"/>
      <c r="I27" s="60">
        <v>0</v>
      </c>
      <c r="J27" s="59"/>
      <c r="K27" s="26">
        <v>0</v>
      </c>
    </row>
    <row r="28" spans="1:11" ht="12.75">
      <c r="A28" s="31" t="s">
        <v>51</v>
      </c>
      <c r="B28" s="30"/>
      <c r="C28" s="59">
        <v>2603</v>
      </c>
      <c r="D28" s="59"/>
      <c r="E28" s="59">
        <v>0</v>
      </c>
      <c r="F28" s="59"/>
      <c r="G28" s="59">
        <v>0</v>
      </c>
      <c r="H28" s="59"/>
      <c r="I28" s="60">
        <v>0</v>
      </c>
      <c r="J28" s="59"/>
      <c r="K28" s="26">
        <v>0</v>
      </c>
    </row>
    <row r="29" spans="1:11" ht="12.75">
      <c r="A29" s="31" t="s">
        <v>15</v>
      </c>
      <c r="B29" s="30"/>
      <c r="C29" s="59">
        <v>175</v>
      </c>
      <c r="D29" s="59"/>
      <c r="E29" s="59">
        <v>0</v>
      </c>
      <c r="F29" s="59"/>
      <c r="G29" s="59">
        <v>0</v>
      </c>
      <c r="H29" s="59"/>
      <c r="I29" s="60">
        <v>0</v>
      </c>
      <c r="J29" s="59"/>
      <c r="K29" s="26">
        <v>0</v>
      </c>
    </row>
    <row r="30" spans="1:11" ht="12.75">
      <c r="A30" s="31" t="s">
        <v>16</v>
      </c>
      <c r="B30" s="30"/>
      <c r="C30" s="59">
        <v>9506</v>
      </c>
      <c r="D30" s="59"/>
      <c r="E30" s="59">
        <v>0</v>
      </c>
      <c r="F30" s="59"/>
      <c r="G30" s="59">
        <v>0</v>
      </c>
      <c r="H30" s="59"/>
      <c r="I30" s="60">
        <v>0</v>
      </c>
      <c r="J30" s="59"/>
      <c r="K30" s="26">
        <v>0</v>
      </c>
    </row>
    <row r="31" spans="1:11" ht="12.75">
      <c r="A31" s="31" t="s">
        <v>17</v>
      </c>
      <c r="B31" s="30"/>
      <c r="C31" s="59">
        <v>106914</v>
      </c>
      <c r="D31" s="59"/>
      <c r="E31" s="59">
        <v>0</v>
      </c>
      <c r="F31" s="59"/>
      <c r="G31" s="59">
        <v>0</v>
      </c>
      <c r="H31" s="59"/>
      <c r="I31" s="60">
        <v>0</v>
      </c>
      <c r="J31" s="59"/>
      <c r="K31" s="26">
        <v>0</v>
      </c>
    </row>
    <row r="32" spans="1:11" ht="12.75">
      <c r="A32" s="31" t="s">
        <v>45</v>
      </c>
      <c r="B32" s="30"/>
      <c r="C32" s="59">
        <v>163</v>
      </c>
      <c r="D32" s="59"/>
      <c r="E32" s="59">
        <v>0</v>
      </c>
      <c r="F32" s="59"/>
      <c r="G32" s="59">
        <v>0</v>
      </c>
      <c r="H32" s="59"/>
      <c r="I32" s="60">
        <v>0</v>
      </c>
      <c r="J32" s="59"/>
      <c r="K32" s="26">
        <v>0</v>
      </c>
    </row>
    <row r="33" spans="1:11" ht="12.75">
      <c r="A33" s="31" t="s">
        <v>54</v>
      </c>
      <c r="B33" s="30"/>
      <c r="C33" s="59">
        <v>182</v>
      </c>
      <c r="D33" s="59"/>
      <c r="E33" s="59">
        <v>0</v>
      </c>
      <c r="F33" s="59"/>
      <c r="G33" s="59">
        <v>0</v>
      </c>
      <c r="H33" s="59"/>
      <c r="I33" s="60">
        <v>0</v>
      </c>
      <c r="J33" s="59"/>
      <c r="K33" s="26">
        <v>0</v>
      </c>
    </row>
    <row r="34" spans="1:11" ht="12.75">
      <c r="A34" s="29" t="s">
        <v>62</v>
      </c>
      <c r="B34" s="53"/>
      <c r="C34" s="59">
        <v>19</v>
      </c>
      <c r="D34" s="59"/>
      <c r="E34" s="59">
        <v>0</v>
      </c>
      <c r="F34" s="59"/>
      <c r="G34" s="59">
        <v>0</v>
      </c>
      <c r="H34" s="59"/>
      <c r="I34" s="60">
        <v>0</v>
      </c>
      <c r="J34" s="59"/>
      <c r="K34" s="26">
        <v>0</v>
      </c>
    </row>
    <row r="35" spans="1:11" ht="12.75">
      <c r="A35" s="31" t="s">
        <v>18</v>
      </c>
      <c r="B35" s="30"/>
      <c r="C35" s="59">
        <v>6207</v>
      </c>
      <c r="D35" s="59"/>
      <c r="E35" s="59">
        <v>0</v>
      </c>
      <c r="F35" s="59"/>
      <c r="G35" s="59">
        <v>0</v>
      </c>
      <c r="H35" s="59"/>
      <c r="I35" s="60">
        <v>0</v>
      </c>
      <c r="J35" s="59"/>
      <c r="K35" s="26">
        <v>0</v>
      </c>
    </row>
    <row r="36" spans="1:11" ht="12.75">
      <c r="A36" s="31" t="s">
        <v>53</v>
      </c>
      <c r="B36" s="30"/>
      <c r="C36" s="59">
        <v>134</v>
      </c>
      <c r="D36" s="59"/>
      <c r="E36" s="59">
        <v>0</v>
      </c>
      <c r="F36" s="59"/>
      <c r="G36" s="59">
        <v>0</v>
      </c>
      <c r="H36" s="59"/>
      <c r="I36" s="60">
        <v>0</v>
      </c>
      <c r="J36" s="59"/>
      <c r="K36" s="26">
        <v>0</v>
      </c>
    </row>
    <row r="37" spans="1:11" ht="12.75">
      <c r="A37" s="31" t="s">
        <v>19</v>
      </c>
      <c r="B37" s="30"/>
      <c r="C37" s="59">
        <v>1637</v>
      </c>
      <c r="D37" s="59"/>
      <c r="E37" s="59">
        <v>0</v>
      </c>
      <c r="F37" s="59"/>
      <c r="G37" s="59">
        <v>0</v>
      </c>
      <c r="H37" s="59"/>
      <c r="I37" s="60">
        <v>0</v>
      </c>
      <c r="J37" s="59"/>
      <c r="K37" s="26">
        <v>0</v>
      </c>
    </row>
    <row r="38" spans="1:11" ht="12.75">
      <c r="A38" s="31" t="s">
        <v>20</v>
      </c>
      <c r="B38" s="30"/>
      <c r="C38" s="59">
        <v>29274</v>
      </c>
      <c r="D38" s="59"/>
      <c r="E38" s="59">
        <v>0</v>
      </c>
      <c r="F38" s="59"/>
      <c r="G38" s="59">
        <v>0</v>
      </c>
      <c r="H38" s="59"/>
      <c r="I38" s="60">
        <v>-295</v>
      </c>
      <c r="J38" s="59"/>
      <c r="K38" s="26">
        <v>0</v>
      </c>
    </row>
    <row r="39" spans="1:11" ht="12.75">
      <c r="A39" s="29" t="s">
        <v>66</v>
      </c>
      <c r="B39" s="53"/>
      <c r="C39" s="59">
        <v>2949</v>
      </c>
      <c r="D39" s="59"/>
      <c r="E39" s="59">
        <v>0</v>
      </c>
      <c r="F39" s="59"/>
      <c r="G39" s="59">
        <v>0</v>
      </c>
      <c r="H39" s="59"/>
      <c r="I39" s="60">
        <v>0</v>
      </c>
      <c r="J39" s="59"/>
      <c r="K39" s="26">
        <v>0</v>
      </c>
    </row>
    <row r="40" spans="1:11" ht="12.75">
      <c r="A40" s="29" t="s">
        <v>63</v>
      </c>
      <c r="B40" s="53"/>
      <c r="C40" s="59">
        <v>7</v>
      </c>
      <c r="D40" s="59"/>
      <c r="E40" s="59">
        <v>0</v>
      </c>
      <c r="F40" s="59"/>
      <c r="G40" s="59">
        <v>0</v>
      </c>
      <c r="H40" s="59"/>
      <c r="I40" s="60">
        <v>0</v>
      </c>
      <c r="J40" s="59"/>
      <c r="K40" s="26">
        <v>0</v>
      </c>
    </row>
    <row r="41" spans="1:11" ht="12.75">
      <c r="A41" s="31" t="s">
        <v>21</v>
      </c>
      <c r="B41" s="30"/>
      <c r="C41" s="59">
        <v>878</v>
      </c>
      <c r="D41" s="59"/>
      <c r="E41" s="59">
        <v>0</v>
      </c>
      <c r="F41" s="59"/>
      <c r="G41" s="59">
        <v>0</v>
      </c>
      <c r="H41" s="59"/>
      <c r="I41" s="60">
        <v>0</v>
      </c>
      <c r="J41" s="59"/>
      <c r="K41" s="26">
        <v>0</v>
      </c>
    </row>
    <row r="42" spans="1:11" ht="12.75">
      <c r="A42" s="31" t="s">
        <v>46</v>
      </c>
      <c r="B42" s="30"/>
      <c r="C42" s="59">
        <v>63</v>
      </c>
      <c r="D42" s="59"/>
      <c r="E42" s="59">
        <v>0</v>
      </c>
      <c r="F42" s="59"/>
      <c r="G42" s="59">
        <v>0</v>
      </c>
      <c r="H42" s="59"/>
      <c r="I42" s="60">
        <v>0</v>
      </c>
      <c r="J42" s="59"/>
      <c r="K42" s="26">
        <v>0</v>
      </c>
    </row>
    <row r="43" spans="1:11" ht="12.75">
      <c r="A43" s="31" t="s">
        <v>47</v>
      </c>
      <c r="B43" s="30"/>
      <c r="C43" s="59">
        <v>2433</v>
      </c>
      <c r="D43" s="59"/>
      <c r="E43" s="59">
        <v>0</v>
      </c>
      <c r="F43" s="59"/>
      <c r="G43" s="59">
        <v>0</v>
      </c>
      <c r="H43" s="59"/>
      <c r="I43" s="60">
        <v>0</v>
      </c>
      <c r="J43" s="59"/>
      <c r="K43" s="26">
        <v>0</v>
      </c>
    </row>
    <row r="44" spans="1:11" ht="12.75">
      <c r="A44" s="31" t="s">
        <v>22</v>
      </c>
      <c r="B44" s="30"/>
      <c r="C44" s="59">
        <v>8817</v>
      </c>
      <c r="D44" s="59"/>
      <c r="E44" s="59">
        <v>0</v>
      </c>
      <c r="F44" s="59"/>
      <c r="G44" s="59">
        <v>0</v>
      </c>
      <c r="H44" s="59"/>
      <c r="I44" s="60">
        <v>0</v>
      </c>
      <c r="J44" s="59"/>
      <c r="K44" s="26">
        <v>0</v>
      </c>
    </row>
    <row r="45" spans="1:11" ht="12.75">
      <c r="A45" s="31" t="s">
        <v>23</v>
      </c>
      <c r="B45" s="30"/>
      <c r="C45" s="59">
        <v>779</v>
      </c>
      <c r="D45" s="59"/>
      <c r="E45" s="59">
        <v>0</v>
      </c>
      <c r="F45" s="59"/>
      <c r="G45" s="59">
        <v>0</v>
      </c>
      <c r="H45" s="59"/>
      <c r="I45" s="60">
        <v>0</v>
      </c>
      <c r="J45" s="59"/>
      <c r="K45" s="26">
        <v>0</v>
      </c>
    </row>
    <row r="46" spans="1:11" ht="12.75">
      <c r="A46" s="29" t="s">
        <v>59</v>
      </c>
      <c r="B46" s="53"/>
      <c r="C46" s="59">
        <v>128</v>
      </c>
      <c r="D46" s="59"/>
      <c r="E46" s="59">
        <v>0</v>
      </c>
      <c r="F46" s="59"/>
      <c r="G46" s="59">
        <v>0</v>
      </c>
      <c r="H46" s="59"/>
      <c r="I46" s="60">
        <v>0</v>
      </c>
      <c r="J46" s="59"/>
      <c r="K46" s="26">
        <v>0</v>
      </c>
    </row>
    <row r="47" spans="1:11" ht="12.75">
      <c r="A47" s="29" t="s">
        <v>60</v>
      </c>
      <c r="B47" s="53"/>
      <c r="C47" s="59">
        <v>641</v>
      </c>
      <c r="D47" s="59"/>
      <c r="E47" s="59">
        <v>0</v>
      </c>
      <c r="F47" s="59"/>
      <c r="G47" s="59">
        <v>0</v>
      </c>
      <c r="H47" s="59"/>
      <c r="I47" s="60">
        <v>0</v>
      </c>
      <c r="J47" s="59"/>
      <c r="K47" s="26">
        <v>0</v>
      </c>
    </row>
    <row r="48" spans="1:11" ht="12.75">
      <c r="A48" s="31" t="s">
        <v>48</v>
      </c>
      <c r="B48" s="30"/>
      <c r="C48" s="59">
        <v>25</v>
      </c>
      <c r="D48" s="59"/>
      <c r="E48" s="59">
        <v>0</v>
      </c>
      <c r="F48" s="59"/>
      <c r="G48" s="59">
        <v>0</v>
      </c>
      <c r="H48" s="59"/>
      <c r="I48" s="60">
        <v>0</v>
      </c>
      <c r="J48" s="59"/>
      <c r="K48" s="26">
        <v>0</v>
      </c>
    </row>
    <row r="49" spans="1:11" ht="12.75">
      <c r="A49" s="31" t="s">
        <v>41</v>
      </c>
      <c r="B49" s="30"/>
      <c r="C49" s="59">
        <v>928</v>
      </c>
      <c r="D49" s="59"/>
      <c r="E49" s="59">
        <v>0</v>
      </c>
      <c r="F49" s="59"/>
      <c r="G49" s="59">
        <v>0</v>
      </c>
      <c r="H49" s="59"/>
      <c r="I49" s="60">
        <v>0</v>
      </c>
      <c r="J49" s="59"/>
      <c r="K49" s="26">
        <v>0</v>
      </c>
    </row>
    <row r="50" spans="1:11" ht="12.75">
      <c r="A50" s="31" t="s">
        <v>32</v>
      </c>
      <c r="B50" s="30"/>
      <c r="C50" s="59">
        <v>31191</v>
      </c>
      <c r="D50" s="59"/>
      <c r="E50" s="59">
        <v>0</v>
      </c>
      <c r="F50" s="59"/>
      <c r="G50" s="59">
        <v>0</v>
      </c>
      <c r="H50" s="59"/>
      <c r="I50" s="60">
        <v>0</v>
      </c>
      <c r="J50" s="59"/>
      <c r="K50" s="26">
        <v>0</v>
      </c>
    </row>
    <row r="51" spans="1:11" ht="12.75">
      <c r="A51" s="31" t="s">
        <v>24</v>
      </c>
      <c r="B51" s="30"/>
      <c r="C51" s="59">
        <v>8303</v>
      </c>
      <c r="D51" s="59"/>
      <c r="E51" s="59">
        <v>0</v>
      </c>
      <c r="F51" s="59"/>
      <c r="G51" s="59">
        <v>0</v>
      </c>
      <c r="H51" s="59"/>
      <c r="I51" s="60">
        <v>0</v>
      </c>
      <c r="J51" s="59"/>
      <c r="K51" s="26">
        <v>0</v>
      </c>
    </row>
    <row r="52" spans="1:11" ht="12.75">
      <c r="A52" s="31" t="s">
        <v>25</v>
      </c>
      <c r="B52" s="30"/>
      <c r="C52" s="59">
        <v>15416</v>
      </c>
      <c r="D52" s="59"/>
      <c r="E52" s="59">
        <v>0</v>
      </c>
      <c r="F52" s="59"/>
      <c r="G52" s="59">
        <v>0</v>
      </c>
      <c r="H52" s="59"/>
      <c r="I52" s="60">
        <v>0</v>
      </c>
      <c r="J52" s="59"/>
      <c r="K52" s="26">
        <v>0</v>
      </c>
    </row>
    <row r="53" spans="1:11" ht="12.75">
      <c r="A53" s="31" t="s">
        <v>49</v>
      </c>
      <c r="B53" s="30"/>
      <c r="C53" s="59">
        <v>78</v>
      </c>
      <c r="D53" s="59"/>
      <c r="E53" s="59">
        <v>0</v>
      </c>
      <c r="F53" s="59"/>
      <c r="G53" s="59">
        <v>0</v>
      </c>
      <c r="H53" s="59"/>
      <c r="I53" s="60">
        <v>0</v>
      </c>
      <c r="J53" s="59"/>
      <c r="K53" s="26">
        <v>0</v>
      </c>
    </row>
    <row r="54" spans="1:11" ht="12.75">
      <c r="A54" s="31" t="s">
        <v>26</v>
      </c>
      <c r="B54" s="30"/>
      <c r="C54" s="59">
        <v>89545</v>
      </c>
      <c r="D54" s="59"/>
      <c r="E54" s="59">
        <v>0</v>
      </c>
      <c r="F54" s="59"/>
      <c r="G54" s="59">
        <v>0</v>
      </c>
      <c r="H54" s="59"/>
      <c r="I54" s="60">
        <v>0</v>
      </c>
      <c r="J54" s="59"/>
      <c r="K54" s="26">
        <v>0</v>
      </c>
    </row>
    <row r="55" spans="1:11" ht="12.75">
      <c r="A55" s="29" t="s">
        <v>64</v>
      </c>
      <c r="B55" s="53"/>
      <c r="C55" s="59">
        <v>1</v>
      </c>
      <c r="D55" s="59"/>
      <c r="E55" s="59">
        <v>0</v>
      </c>
      <c r="F55" s="59"/>
      <c r="G55" s="59">
        <v>0</v>
      </c>
      <c r="H55" s="59"/>
      <c r="I55" s="60">
        <v>0</v>
      </c>
      <c r="J55" s="59"/>
      <c r="K55" s="26">
        <v>0</v>
      </c>
    </row>
    <row r="56" spans="1:11" ht="12.75">
      <c r="A56" s="31" t="s">
        <v>33</v>
      </c>
      <c r="B56" s="30"/>
      <c r="C56" s="59">
        <v>341</v>
      </c>
      <c r="D56" s="59"/>
      <c r="E56" s="59">
        <v>0</v>
      </c>
      <c r="F56" s="59"/>
      <c r="G56" s="59">
        <v>0</v>
      </c>
      <c r="H56" s="59"/>
      <c r="I56" s="60">
        <v>0</v>
      </c>
      <c r="J56" s="59"/>
      <c r="K56" s="26">
        <v>0</v>
      </c>
    </row>
    <row r="57" spans="1:11" ht="12.75">
      <c r="A57" s="29" t="s">
        <v>65</v>
      </c>
      <c r="B57" s="53"/>
      <c r="C57" s="59">
        <v>1</v>
      </c>
      <c r="D57" s="59"/>
      <c r="E57" s="59">
        <v>0</v>
      </c>
      <c r="F57" s="59"/>
      <c r="G57" s="59">
        <v>0</v>
      </c>
      <c r="H57" s="59"/>
      <c r="I57" s="60">
        <v>0</v>
      </c>
      <c r="J57" s="59"/>
      <c r="K57" s="26">
        <v>0</v>
      </c>
    </row>
    <row r="58" spans="1:11" ht="12.75">
      <c r="A58" s="31" t="s">
        <v>34</v>
      </c>
      <c r="B58" s="30"/>
      <c r="C58" s="59">
        <v>1056</v>
      </c>
      <c r="D58" s="59"/>
      <c r="E58" s="59">
        <v>0</v>
      </c>
      <c r="F58" s="59"/>
      <c r="G58" s="59">
        <v>0</v>
      </c>
      <c r="H58" s="59"/>
      <c r="I58" s="60">
        <v>0</v>
      </c>
      <c r="J58" s="59"/>
      <c r="K58" s="26">
        <v>0</v>
      </c>
    </row>
    <row r="59" spans="1:11" ht="12.75">
      <c r="A59" s="49" t="s">
        <v>56</v>
      </c>
      <c r="B59" s="54"/>
      <c r="C59" s="59">
        <v>374</v>
      </c>
      <c r="D59" s="59"/>
      <c r="E59" s="59">
        <v>0</v>
      </c>
      <c r="F59" s="59"/>
      <c r="G59" s="59">
        <v>0</v>
      </c>
      <c r="H59" s="59"/>
      <c r="I59" s="60">
        <v>0</v>
      </c>
      <c r="J59" s="59"/>
      <c r="K59" s="26">
        <v>0</v>
      </c>
    </row>
    <row r="60" spans="1:11" ht="12.75">
      <c r="A60" s="31" t="s">
        <v>27</v>
      </c>
      <c r="B60" s="30"/>
      <c r="C60" s="59">
        <v>877</v>
      </c>
      <c r="D60" s="59"/>
      <c r="E60" s="59">
        <v>0</v>
      </c>
      <c r="F60" s="59"/>
      <c r="G60" s="59">
        <v>0</v>
      </c>
      <c r="H60" s="59"/>
      <c r="I60" s="60">
        <v>0</v>
      </c>
      <c r="J60" s="59"/>
      <c r="K60" s="26">
        <v>0</v>
      </c>
    </row>
    <row r="61" spans="1:11" ht="12.75">
      <c r="A61" s="31" t="s">
        <v>55</v>
      </c>
      <c r="B61" s="30"/>
      <c r="C61" s="59">
        <v>16</v>
      </c>
      <c r="D61" s="59"/>
      <c r="E61" s="59">
        <v>0</v>
      </c>
      <c r="F61" s="59"/>
      <c r="G61" s="59">
        <v>0</v>
      </c>
      <c r="H61" s="59"/>
      <c r="I61" s="60">
        <v>0</v>
      </c>
      <c r="J61" s="59"/>
      <c r="K61" s="26">
        <v>0</v>
      </c>
    </row>
    <row r="62" spans="1:11" ht="12.75">
      <c r="A62" s="31" t="s">
        <v>28</v>
      </c>
      <c r="B62" s="30"/>
      <c r="C62" s="59">
        <v>1431</v>
      </c>
      <c r="D62" s="59"/>
      <c r="E62" s="59">
        <v>0</v>
      </c>
      <c r="F62" s="59"/>
      <c r="G62" s="59">
        <v>0</v>
      </c>
      <c r="H62" s="59"/>
      <c r="I62" s="60">
        <v>0</v>
      </c>
      <c r="J62" s="59"/>
      <c r="K62" s="26">
        <v>0</v>
      </c>
    </row>
    <row r="63" spans="1:11" ht="12.75">
      <c r="A63" s="31" t="s">
        <v>29</v>
      </c>
      <c r="B63" s="30"/>
      <c r="C63" s="59">
        <v>690</v>
      </c>
      <c r="D63" s="59"/>
      <c r="E63" s="59">
        <v>0</v>
      </c>
      <c r="F63" s="59"/>
      <c r="G63" s="59">
        <v>0</v>
      </c>
      <c r="H63" s="59"/>
      <c r="I63" s="60">
        <v>0</v>
      </c>
      <c r="J63" s="59"/>
      <c r="K63" s="26">
        <v>0</v>
      </c>
    </row>
    <row r="64" spans="1:11" ht="12.75">
      <c r="A64" s="31" t="s">
        <v>30</v>
      </c>
      <c r="B64" s="30"/>
      <c r="C64" s="59">
        <v>9393</v>
      </c>
      <c r="D64" s="59"/>
      <c r="E64" s="59">
        <v>0</v>
      </c>
      <c r="F64" s="59"/>
      <c r="G64" s="59">
        <v>0</v>
      </c>
      <c r="H64" s="59"/>
      <c r="I64" s="60">
        <v>0</v>
      </c>
      <c r="J64" s="59"/>
      <c r="K64" s="26">
        <v>0</v>
      </c>
    </row>
    <row r="65" spans="1:11" ht="12.75">
      <c r="A65" s="31" t="s">
        <v>31</v>
      </c>
      <c r="B65" s="30"/>
      <c r="C65" s="59">
        <v>368549</v>
      </c>
      <c r="D65" s="59"/>
      <c r="E65" s="59">
        <v>0</v>
      </c>
      <c r="F65" s="59"/>
      <c r="G65" s="59">
        <v>480</v>
      </c>
      <c r="H65" s="59"/>
      <c r="I65" s="60">
        <v>0</v>
      </c>
      <c r="J65" s="59"/>
      <c r="K65" s="26">
        <v>0</v>
      </c>
    </row>
    <row r="66" spans="1:11" ht="12.75">
      <c r="A66" s="31" t="s">
        <v>78</v>
      </c>
      <c r="B66" s="30"/>
      <c r="C66" s="59">
        <v>160485</v>
      </c>
      <c r="D66" s="59"/>
      <c r="E66" s="59">
        <v>0</v>
      </c>
      <c r="F66" s="59"/>
      <c r="G66" s="59">
        <v>122810</v>
      </c>
      <c r="H66" s="59"/>
      <c r="I66" s="60">
        <v>-10062</v>
      </c>
      <c r="J66" s="59"/>
      <c r="K66" s="26">
        <v>0</v>
      </c>
    </row>
    <row r="67" spans="1:11" ht="13.5" thickBot="1">
      <c r="A67" s="56" t="s">
        <v>35</v>
      </c>
      <c r="B67" s="57"/>
      <c r="C67" s="62">
        <v>1122180</v>
      </c>
      <c r="D67" s="62"/>
      <c r="E67" s="62">
        <v>506441</v>
      </c>
      <c r="F67" s="62"/>
      <c r="G67" s="62">
        <v>123290</v>
      </c>
      <c r="H67" s="62"/>
      <c r="I67" s="62">
        <v>-34688</v>
      </c>
      <c r="J67" s="62"/>
      <c r="K67" s="63">
        <v>839996</v>
      </c>
    </row>
    <row r="68" spans="1:21" ht="13.5" thickTop="1">
      <c r="A68" s="20"/>
      <c r="B68" s="16"/>
      <c r="C68" s="16"/>
      <c r="D68" s="16"/>
      <c r="E68" s="47"/>
      <c r="F68" s="47"/>
      <c r="G68" s="16"/>
      <c r="H68" s="16"/>
      <c r="I68" s="17"/>
      <c r="J68" s="17"/>
      <c r="K68" s="35"/>
      <c r="R68" s="1"/>
      <c r="S68" s="3"/>
      <c r="T68" s="3"/>
      <c r="U68" s="3"/>
    </row>
    <row r="69" spans="1:21" ht="12.75">
      <c r="A69" s="20"/>
      <c r="B69" s="16"/>
      <c r="C69" s="16"/>
      <c r="D69" s="16"/>
      <c r="E69" s="47"/>
      <c r="F69" s="47"/>
      <c r="G69" s="16"/>
      <c r="H69" s="16"/>
      <c r="I69" s="17"/>
      <c r="J69" s="17"/>
      <c r="K69" s="35"/>
      <c r="R69" s="1"/>
      <c r="S69" s="3"/>
      <c r="T69" s="3"/>
      <c r="U69" s="3"/>
    </row>
    <row r="70" spans="1:21" ht="12.75">
      <c r="A70" s="20" t="s">
        <v>67</v>
      </c>
      <c r="B70" s="16"/>
      <c r="C70" s="36" t="s">
        <v>38</v>
      </c>
      <c r="D70" s="16"/>
      <c r="E70" s="47"/>
      <c r="F70" s="47"/>
      <c r="G70" s="16"/>
      <c r="H70" s="16"/>
      <c r="I70" s="17"/>
      <c r="J70" s="17"/>
      <c r="K70" s="35"/>
      <c r="R70" s="1"/>
      <c r="S70" s="3"/>
      <c r="T70" s="3"/>
      <c r="U70" s="3"/>
    </row>
    <row r="71" spans="1:21" ht="12.75">
      <c r="A71" s="20" t="s">
        <v>68</v>
      </c>
      <c r="B71" s="16"/>
      <c r="C71" s="36" t="s">
        <v>39</v>
      </c>
      <c r="D71" s="16"/>
      <c r="E71" s="47"/>
      <c r="F71" s="47"/>
      <c r="G71" s="16"/>
      <c r="H71" s="16"/>
      <c r="I71" s="17"/>
      <c r="J71" s="17"/>
      <c r="K71" s="35"/>
      <c r="R71" s="1"/>
      <c r="S71" s="3"/>
      <c r="T71" s="3"/>
      <c r="U71" s="3"/>
    </row>
    <row r="72" spans="1:21" ht="12.75">
      <c r="A72" s="20"/>
      <c r="B72" s="16"/>
      <c r="C72" s="36"/>
      <c r="D72" s="36"/>
      <c r="E72" s="47"/>
      <c r="F72" s="47"/>
      <c r="G72" s="16"/>
      <c r="H72" s="16"/>
      <c r="I72" s="17"/>
      <c r="J72" s="17"/>
      <c r="K72" s="35"/>
      <c r="R72" s="1"/>
      <c r="S72" s="3"/>
      <c r="T72" s="3"/>
      <c r="U72" s="3"/>
    </row>
    <row r="73" spans="1:21" ht="13.5" thickBot="1">
      <c r="A73" s="20" t="s">
        <v>69</v>
      </c>
      <c r="B73" s="16"/>
      <c r="C73" s="37">
        <f>C67</f>
        <v>1122180</v>
      </c>
      <c r="D73" s="23"/>
      <c r="E73" s="47"/>
      <c r="F73" s="47"/>
      <c r="G73" s="16"/>
      <c r="H73" s="16"/>
      <c r="I73" s="17"/>
      <c r="J73" s="17"/>
      <c r="K73" s="26"/>
      <c r="M73" s="4"/>
      <c r="R73" s="1"/>
      <c r="S73" s="3"/>
      <c r="T73" s="3"/>
      <c r="U73" s="3"/>
    </row>
    <row r="74" spans="1:21" ht="13.5" thickTop="1">
      <c r="A74" s="20"/>
      <c r="B74" s="16"/>
      <c r="C74" s="23"/>
      <c r="D74" s="23"/>
      <c r="E74" s="47"/>
      <c r="F74" s="47"/>
      <c r="G74" s="16"/>
      <c r="H74" s="16"/>
      <c r="I74" s="17"/>
      <c r="J74" s="17"/>
      <c r="K74" s="26"/>
      <c r="M74" s="4"/>
      <c r="R74" s="1"/>
      <c r="S74" s="3"/>
      <c r="T74" s="3"/>
      <c r="U74" s="3"/>
    </row>
    <row r="75" spans="1:21" ht="12.75">
      <c r="A75" s="20" t="s">
        <v>79</v>
      </c>
      <c r="B75" s="16"/>
      <c r="C75" s="23"/>
      <c r="D75" s="23"/>
      <c r="E75" s="47"/>
      <c r="F75" s="47"/>
      <c r="G75" s="16"/>
      <c r="H75" s="16"/>
      <c r="I75" s="17"/>
      <c r="J75" s="17"/>
      <c r="K75" s="26"/>
      <c r="M75" s="4"/>
      <c r="R75" s="1"/>
      <c r="S75" s="3"/>
      <c r="T75" s="3"/>
      <c r="U75" s="3"/>
    </row>
    <row r="76" spans="1:21" ht="12.75">
      <c r="A76" s="20" t="s">
        <v>81</v>
      </c>
      <c r="B76" s="16"/>
      <c r="C76" s="23"/>
      <c r="D76" s="23"/>
      <c r="E76" s="47"/>
      <c r="F76" s="47"/>
      <c r="G76" s="16"/>
      <c r="H76" s="16"/>
      <c r="I76" s="17"/>
      <c r="J76" s="17"/>
      <c r="K76" s="26"/>
      <c r="M76" s="4"/>
      <c r="R76" s="1"/>
      <c r="S76" s="3"/>
      <c r="T76" s="3"/>
      <c r="U76" s="3"/>
    </row>
    <row r="77" spans="1:21" ht="12.75">
      <c r="A77" s="20" t="s">
        <v>80</v>
      </c>
      <c r="B77" s="16"/>
      <c r="C77" s="23"/>
      <c r="D77" s="23"/>
      <c r="E77" s="47"/>
      <c r="F77" s="47"/>
      <c r="G77" s="16"/>
      <c r="H77" s="16"/>
      <c r="I77" s="17"/>
      <c r="J77" s="17"/>
      <c r="K77" s="26"/>
      <c r="M77" s="4"/>
      <c r="R77" s="1"/>
      <c r="S77" s="3"/>
      <c r="T77" s="3"/>
      <c r="U77" s="3"/>
    </row>
    <row r="78" spans="1:21" ht="12.75">
      <c r="A78" s="38"/>
      <c r="B78" s="39"/>
      <c r="C78" s="39"/>
      <c r="D78" s="39"/>
      <c r="E78" s="39"/>
      <c r="F78" s="39"/>
      <c r="G78" s="39"/>
      <c r="H78" s="39"/>
      <c r="I78" s="18"/>
      <c r="J78" s="18"/>
      <c r="K78" s="41"/>
      <c r="R78" s="1"/>
      <c r="S78" s="3"/>
      <c r="T78" s="3"/>
      <c r="U78" s="3"/>
    </row>
    <row r="81" spans="5:6" ht="12.75">
      <c r="E81" s="5" t="e">
        <f>+#REF!-C73</f>
        <v>#REF!</v>
      </c>
      <c r="F81" s="5"/>
    </row>
  </sheetData>
  <mergeCells count="4">
    <mergeCell ref="A1:K1"/>
    <mergeCell ref="A2:K2"/>
    <mergeCell ref="A3:K3"/>
    <mergeCell ref="A4:K4"/>
  </mergeCells>
  <printOptions horizontalCentered="1"/>
  <pageMargins left="0.75" right="0.75" top="0.5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David Bethea</cp:lastModifiedBy>
  <cp:lastPrinted>2002-02-15T14:36:58Z</cp:lastPrinted>
  <dcterms:created xsi:type="dcterms:W3CDTF">1999-12-14T17:14:34Z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